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6975"/>
  </bookViews>
  <sheets>
    <sheet name="QT-DV" sheetId="1" r:id="rId1"/>
  </sheets>
  <externalReferences>
    <externalReference r:id="rId2"/>
  </externalReferences>
  <definedNames>
    <definedName name="_xlnm._FilterDatabase" localSheetId="0" hidden="1">'QT-DV'!$A$5:$R$5</definedName>
    <definedName name="_xlnm.Print_Titles" localSheetId="0">'QT-DV'!$4:$5</definedName>
  </definedNames>
  <calcPr calcId="144525" fullCalcOnLoad="1"/>
</workbook>
</file>

<file path=xl/calcChain.xml><?xml version="1.0" encoding="utf-8"?>
<calcChain xmlns="http://schemas.openxmlformats.org/spreadsheetml/2006/main">
  <c r="Q19" i="1" l="1"/>
  <c r="P19" i="1"/>
  <c r="O19" i="1"/>
  <c r="N19" i="1"/>
  <c r="L19" i="1"/>
  <c r="K19" i="1"/>
  <c r="J19" i="1"/>
  <c r="I19" i="1"/>
  <c r="H19" i="1"/>
  <c r="G19" i="1"/>
  <c r="F19" i="1"/>
  <c r="E19" i="1"/>
  <c r="D19" i="1"/>
  <c r="C19" i="1"/>
  <c r="Q17" i="1"/>
  <c r="P17" i="1"/>
  <c r="O17" i="1"/>
  <c r="N17" i="1"/>
  <c r="L17" i="1"/>
  <c r="K17" i="1"/>
  <c r="J17" i="1"/>
  <c r="I17" i="1"/>
  <c r="H17" i="1"/>
  <c r="G17" i="1"/>
  <c r="F17" i="1"/>
  <c r="E17" i="1"/>
  <c r="D17" i="1"/>
  <c r="C17" i="1"/>
  <c r="Q16" i="1"/>
  <c r="P16" i="1"/>
  <c r="O16" i="1"/>
  <c r="N16" i="1"/>
  <c r="L16" i="1"/>
  <c r="K16" i="1"/>
  <c r="J16" i="1"/>
  <c r="I16" i="1"/>
  <c r="H16" i="1"/>
  <c r="G16" i="1"/>
  <c r="F16" i="1"/>
  <c r="E16" i="1"/>
  <c r="D16" i="1"/>
  <c r="C16" i="1"/>
  <c r="Q14" i="1"/>
  <c r="P14" i="1"/>
  <c r="O14" i="1"/>
  <c r="N14" i="1"/>
  <c r="L14" i="1"/>
  <c r="K14" i="1"/>
  <c r="J14" i="1"/>
  <c r="I14" i="1"/>
  <c r="H14" i="1"/>
  <c r="G14" i="1"/>
  <c r="F14" i="1"/>
  <c r="E14" i="1"/>
  <c r="D14" i="1"/>
  <c r="C14" i="1"/>
  <c r="Q13" i="1"/>
  <c r="P13" i="1"/>
  <c r="O13" i="1"/>
  <c r="N13" i="1"/>
  <c r="L13" i="1"/>
  <c r="K13" i="1"/>
  <c r="J13" i="1"/>
  <c r="I13" i="1"/>
  <c r="H13" i="1"/>
  <c r="G13" i="1"/>
  <c r="F13" i="1"/>
  <c r="E13" i="1"/>
  <c r="D13" i="1"/>
  <c r="C13" i="1"/>
  <c r="L11" i="1"/>
  <c r="K11" i="1"/>
  <c r="J11" i="1"/>
  <c r="I11" i="1"/>
  <c r="H11" i="1"/>
  <c r="G11" i="1"/>
  <c r="F11" i="1"/>
  <c r="E11" i="1"/>
  <c r="D11" i="1"/>
  <c r="C11" i="1"/>
  <c r="Q10" i="1"/>
  <c r="P10" i="1"/>
  <c r="O10" i="1"/>
  <c r="N10" i="1"/>
  <c r="L10" i="1"/>
  <c r="K10" i="1"/>
  <c r="J10" i="1"/>
  <c r="I10" i="1"/>
  <c r="H10" i="1"/>
  <c r="G10" i="1"/>
  <c r="F10" i="1"/>
  <c r="E10" i="1"/>
  <c r="D10" i="1"/>
  <c r="C10" i="1"/>
  <c r="Q8" i="1"/>
  <c r="P8" i="1"/>
  <c r="O8" i="1"/>
  <c r="N8" i="1"/>
  <c r="L8" i="1"/>
  <c r="K8" i="1"/>
  <c r="J8" i="1"/>
  <c r="I8" i="1"/>
  <c r="H8" i="1"/>
  <c r="G8" i="1"/>
  <c r="F8" i="1"/>
  <c r="E8" i="1"/>
  <c r="D8" i="1"/>
  <c r="C8" i="1"/>
  <c r="Q7" i="1"/>
  <c r="P7" i="1"/>
  <c r="O7" i="1"/>
  <c r="N7" i="1"/>
  <c r="L7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<sst xmlns="http://schemas.openxmlformats.org/spreadsheetml/2006/main" count="47" uniqueCount="37">
  <si>
    <r>
      <t xml:space="preserve">UBND THÀNH PHỐ HỒ CHÍ MINH
</t>
    </r>
    <r>
      <rPr>
        <b/>
        <sz val="13"/>
        <rFont val="Times New Roman"/>
        <family val="1"/>
      </rPr>
      <t>TRƯỜNG CAO ĐẲNG LÝ TỰ TRỌNG  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</si>
  <si>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</si>
  <si>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 
CỦA PHÒNG QUẢN TRỊ - DỊCH VỤ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</si>
  <si>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</si>
  <si>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</si>
  <si>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</si>
  <si>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</si>
  <si>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</si>
  <si>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</si>
  <si>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</si>
  <si>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</si>
  <si>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</si>
  <si>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</si>
  <si>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</si>
  <si>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</si>
  <si>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</si>
  <si>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</si>
  <si>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</si>
  <si>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</si>
  <si>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</si>
  <si>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PHÒNG</t>
  </si>
  <si>
    <t>01</t>
  </si>
  <si>
    <t>Nguyễn Văn Thành</t>
  </si>
  <si>
    <t>02</t>
  </si>
  <si>
    <t>Nguyễn Trọng Phú</t>
  </si>
  <si>
    <t>CHỨC DANH: PHÓ TRƯỞNG PHÒNG</t>
  </si>
  <si>
    <t>Trịnh Hoàng Hiệp</t>
  </si>
  <si>
    <t xml:space="preserve">Không tiếp tục tham khảo tín nhiệm </t>
  </si>
  <si>
    <t>CHỨC DANH: TỔ TRƯỞNG TỔ SỬA CHỮA - BẢO TRÌ</t>
  </si>
  <si>
    <t>Giáp Văn Thịnh</t>
  </si>
  <si>
    <t>Lê Hồng Anh Tuấn</t>
  </si>
  <si>
    <t>CHỨC DANH: TỔ TRƯỞNG TỔ BẢO TRÌ THIẾT BỊ</t>
  </si>
  <si>
    <t>Võ Tấn Kiệt</t>
  </si>
  <si>
    <t>Nguyễn Cao Thắng</t>
  </si>
  <si>
    <t>CHỨC DANH: TỔ TRƯỞNG TỔ DỊCH VỤ - MÔI TRƯỜNG</t>
  </si>
  <si>
    <t>Nguyễn Thị Thu Trang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</si>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</sst>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3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/>
    </xf>
    <xf numFmtId="0" fontId="2" fillId="0" borderId="2" xfId="0" quotePrefix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3" xfId="0" applyNumberFormat="1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0" fontId="9" fillId="3" borderId="3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0" fontId="7" fillId="0" borderId="3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61926</xdr:colOff>
      <xdr:row>0</xdr:row>
      <xdr:rowOff>666749</xdr:rowOff>
    </xdr:from>
    <xdr:to>
      <xdr:col>3</xdr:col>
      <xdr:colOff>165114</xdr:colOff>
      <xdr:row>0</xdr:row>
      <xdr:rowOff>666749</xdr:rowOff>
    </xdr:to>
    <xdr:cxnSp macro="">
      <xdr:nvCxnSpPr>
        <xdr:cNvPr id="2" name="Straight Connector 1"/>
        <xdr:cNvCxnSpPr/>
      </xdr:nvCxnSpPr>
      <xdr:spPr>
        <a:xfrm>
          <a:off x="1471626" y="666749"/>
          <a:ext cx="108426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107868</xdr:colOff>
      <xdr:row>0</xdr:row>
      <xdr:rowOff>484189</xdr:rowOff>
    </xdr:from>
    <xdr:to>
      <xdr:col>15</xdr:col>
      <xdr:colOff>39234</xdr:colOff>
      <xdr:row>0</xdr:row>
      <xdr:rowOff>484189</xdr:rowOff>
    </xdr:to>
    <xdr:cxnSp macro="">
      <xdr:nvCxnSpPr>
        <xdr:cNvPr id="3" name="Straight Connector 2"/>
        <xdr:cNvCxnSpPr/>
      </xdr:nvCxnSpPr>
      <xdr:spPr>
        <a:xfrm>
          <a:off x="8461293" y="484189"/>
          <a:ext cx="172206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NG_HOP_TYLE_TINNHIEM_QUYHOACH_CBQL_TAP_THE_DV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 quy hoach"/>
      <sheetName val="PMIS"/>
      <sheetName val="ĐG 16-17"/>
      <sheetName val="ĐG 17-18"/>
      <sheetName val="ĐG 18-19"/>
      <sheetName val="CSTĐ CS"/>
      <sheetName val="TONG HOP"/>
      <sheetName val="TCHCTH"/>
      <sheetName val="QT-DV"/>
      <sheetName val="KHAO THI"/>
      <sheetName val="CTCT-HSSV"/>
      <sheetName val="KE TOAN"/>
      <sheetName val="DAO TAO"/>
      <sheetName val="QHQT"/>
      <sheetName val="TỔ TT-PC"/>
      <sheetName val="THU VIEN"/>
      <sheetName val="Y TE"/>
      <sheetName val="QHDN"/>
      <sheetName val="ĐHQLDL"/>
      <sheetName val="TT DAO TAO"/>
      <sheetName val="KHCB"/>
      <sheetName val="LLCT"/>
      <sheetName val="KINH TE"/>
      <sheetName val="NHIET LANH"/>
      <sheetName val="CO KHI"/>
      <sheetName val="DIEN TU"/>
      <sheetName val="MAY "/>
      <sheetName val="CNTT"/>
      <sheetName val="DONG LUC"/>
      <sheetName val="XAY DUNG"/>
    </sheetNames>
    <sheetDataSet>
      <sheetData sheetId="0">
        <row r="7">
          <cell r="B7" t="str">
            <v>Phạm Hữu Lộc</v>
          </cell>
          <cell r="C7" t="str">
            <v>25/02/1966</v>
          </cell>
          <cell r="D7" t="str">
            <v>Khoa Điện - Điện tử</v>
          </cell>
          <cell r="E7" t="str">
            <v>Hiệu trưởng</v>
          </cell>
          <cell r="F7" t="str">
            <v>Hiệu trưởng</v>
          </cell>
          <cell r="G7" t="str">
            <v>01/09/2014</v>
          </cell>
          <cell r="H7" t="str">
            <v>16/06/2001</v>
          </cell>
          <cell r="I7" t="str">
            <v>16/06/2002</v>
          </cell>
          <cell r="J7" t="str">
            <v>X</v>
          </cell>
          <cell r="K7" t="str">
            <v>12/12</v>
          </cell>
          <cell r="L7" t="str">
            <v>TS</v>
          </cell>
          <cell r="M7" t="str">
            <v>- Tiến sỹ
- Thạc sỹ
- Đại học</v>
          </cell>
          <cell r="P7" t="str">
            <v>- Lý luận và Lịch sử GD
- Giáo dục học
- Điện - Điện tử</v>
          </cell>
          <cell r="Q7" t="str">
            <v>UD CNTT CB</v>
          </cell>
          <cell r="R7" t="str">
            <v>- Đại học
- B2</v>
          </cell>
          <cell r="S7" t="str">
            <v>C1</v>
          </cell>
          <cell r="T7" t="str">
            <v>DH</v>
          </cell>
          <cell r="U7" t="str">
            <v>Cao cấp</v>
          </cell>
          <cell r="V7" t="str">
            <v>20/04/2012</v>
          </cell>
        </row>
        <row r="8">
          <cell r="B8" t="str">
            <v>Châu Văn Bảo</v>
          </cell>
          <cell r="C8" t="str">
            <v>06/07/1974</v>
          </cell>
          <cell r="D8" t="str">
            <v>Khoa Điện - Điện tử</v>
          </cell>
          <cell r="E8" t="str">
            <v>Phó Hiệu trưởng</v>
          </cell>
          <cell r="F8" t="str">
            <v>Phó Hiệu trưởng</v>
          </cell>
          <cell r="G8" t="str">
            <v>15/04/2019</v>
          </cell>
          <cell r="H8" t="str">
            <v>09/02/2015</v>
          </cell>
          <cell r="I8" t="str">
            <v>09/02/2016</v>
          </cell>
          <cell r="J8" t="str">
            <v>X</v>
          </cell>
          <cell r="K8" t="str">
            <v>12/12</v>
          </cell>
          <cell r="L8" t="str">
            <v>THS</v>
          </cell>
          <cell r="M8" t="str">
            <v>- Thạc sỹ
- Đại học</v>
          </cell>
          <cell r="P8" t="str">
            <v>- Thiết bị mạng và nhà máy điện
- Kỹ thuật Điện, Điện tử</v>
          </cell>
          <cell r="Q8" t="str">
            <v>UD CNTT CB</v>
          </cell>
          <cell r="R8" t="str">
            <v>- Đại học
- B1
- B</v>
          </cell>
          <cell r="S8" t="str">
            <v>C1</v>
          </cell>
          <cell r="T8" t="str">
            <v>DH</v>
          </cell>
          <cell r="U8" t="str">
            <v>Trung cấp</v>
          </cell>
          <cell r="V8" t="str">
            <v>29/6/2016</v>
          </cell>
        </row>
        <row r="9">
          <cell r="B9" t="str">
            <v>Đinh Hồng Minh</v>
          </cell>
          <cell r="C9" t="str">
            <v>26/01/1969</v>
          </cell>
          <cell r="D9" t="str">
            <v>Phó Hiệu trưởng</v>
          </cell>
          <cell r="E9" t="str">
            <v>Phó Hiệu trưởng</v>
          </cell>
          <cell r="F9" t="str">
            <v>Phó Hiệu trưởng</v>
          </cell>
          <cell r="G9" t="str">
            <v>01/11/2016</v>
          </cell>
          <cell r="H9" t="str">
            <v>17/01/2009</v>
          </cell>
          <cell r="I9" t="str">
            <v>17/01/2010</v>
          </cell>
          <cell r="J9" t="str">
            <v>X</v>
          </cell>
          <cell r="K9" t="str">
            <v>12/12</v>
          </cell>
          <cell r="L9" t="str">
            <v>THS</v>
          </cell>
          <cell r="M9" t="str">
            <v>- Thạc sỹ
- Đại học</v>
          </cell>
          <cell r="P9" t="str">
            <v>- Quản lý giáo dục
- Quản trị kinh doanh</v>
          </cell>
          <cell r="Q9" t="str">
            <v>A</v>
          </cell>
          <cell r="R9" t="str">
            <v>B1</v>
          </cell>
          <cell r="S9" t="str">
            <v>B1</v>
          </cell>
          <cell r="T9" t="str">
            <v>B1</v>
          </cell>
          <cell r="U9" t="str">
            <v>Trung cấp</v>
          </cell>
          <cell r="V9" t="str">
            <v>19/12/2016</v>
          </cell>
        </row>
        <row r="10">
          <cell r="B10" t="str">
            <v>Đinh Văn Đệ</v>
          </cell>
          <cell r="C10" t="str">
            <v>12/08/1974</v>
          </cell>
          <cell r="D10" t="str">
            <v>Khoa Cơ khí</v>
          </cell>
          <cell r="E10" t="str">
            <v>Phó Hiệu trưởng</v>
          </cell>
          <cell r="F10" t="str">
            <v>Phó Hiệu trưởng</v>
          </cell>
          <cell r="G10" t="str">
            <v>23/01/2020</v>
          </cell>
          <cell r="H10" t="str">
            <v>26/10/2006</v>
          </cell>
          <cell r="I10" t="str">
            <v>26/10/2007</v>
          </cell>
          <cell r="J10" t="str">
            <v>X</v>
          </cell>
          <cell r="K10" t="str">
            <v>12/12</v>
          </cell>
          <cell r="L10" t="str">
            <v>THS</v>
          </cell>
          <cell r="M10" t="str">
            <v>- Thạc sỹ
- Đại học</v>
          </cell>
          <cell r="P10" t="str">
            <v>- Công nghệ chế tạo máy
- Cơ khí chế tạo máy</v>
          </cell>
          <cell r="Q10" t="str">
            <v>UD CNTT CB</v>
          </cell>
          <cell r="R10" t="str">
            <v>- Đại học
- B2
- C</v>
          </cell>
          <cell r="S10" t="str">
            <v>C1</v>
          </cell>
          <cell r="T10" t="str">
            <v>DH</v>
          </cell>
          <cell r="U10" t="str">
            <v>Trung cấp</v>
          </cell>
          <cell r="V10" t="str">
            <v>29/6/2016</v>
          </cell>
        </row>
        <row r="11">
          <cell r="B11" t="str">
            <v>Nguyễn Anh Tuấn</v>
          </cell>
          <cell r="C11" t="str">
            <v>06/11/1981</v>
          </cell>
          <cell r="D11" t="str">
            <v>Khoa Động lực</v>
          </cell>
          <cell r="E11" t="str">
            <v>Khoa Động lực</v>
          </cell>
          <cell r="F11" t="str">
            <v>Trưởng Khoa</v>
          </cell>
          <cell r="G11" t="str">
            <v>01/08/2015</v>
          </cell>
          <cell r="K11" t="str">
            <v>12/12</v>
          </cell>
          <cell r="L11" t="str">
            <v>TS</v>
          </cell>
          <cell r="M11" t="str">
            <v>- Tiến sỹ
- Thạc sỹ
- Đại học</v>
          </cell>
          <cell r="P11" t="str">
            <v>- Kỹ thuật Cơ khí động lực
- Khai thác và Bảo trì ô tô, máy kéo
- Cơ khí động lực</v>
          </cell>
          <cell r="Q11" t="str">
            <v>UD CNTT CB</v>
          </cell>
          <cell r="R11" t="str">
            <v>- B
- B1
- B2
- Đại học</v>
          </cell>
          <cell r="S11" t="str">
            <v>C1</v>
          </cell>
          <cell r="T11" t="str">
            <v>DH</v>
          </cell>
          <cell r="U11" t="str">
            <v>Trung cấp</v>
          </cell>
        </row>
        <row r="12">
          <cell r="B12" t="str">
            <v>Võ Đắc Thịnh</v>
          </cell>
          <cell r="C12" t="str">
            <v>16/01/1979</v>
          </cell>
          <cell r="D12" t="str">
            <v>Khoa Động lực</v>
          </cell>
          <cell r="E12" t="str">
            <v>Khoa Động lực</v>
          </cell>
          <cell r="F12" t="str">
            <v>Phó Trưởng khoa Động lực</v>
          </cell>
          <cell r="G12" t="str">
            <v>V.07.01.03</v>
          </cell>
          <cell r="H12" t="str">
            <v>20/12/2007</v>
          </cell>
          <cell r="I12" t="str">
            <v>20/12/2008</v>
          </cell>
          <cell r="J12" t="str">
            <v>X</v>
          </cell>
          <cell r="K12" t="str">
            <v>12/12</v>
          </cell>
          <cell r="L12" t="str">
            <v>THS</v>
          </cell>
          <cell r="M12" t="str">
            <v>- Thạc sỹ
- Đại học</v>
          </cell>
          <cell r="N12" t="str">
            <v>Thạc sĩ</v>
          </cell>
          <cell r="O12" t="str">
            <v>Kỹ thuật Ô tô, máy kéo</v>
          </cell>
          <cell r="P12" t="str">
            <v>- Kỹ thuật Ô tô, máy kéo
- Cơ khí Động lực</v>
          </cell>
          <cell r="Q12" t="str">
            <v>UD CNTT CB</v>
          </cell>
          <cell r="R12" t="str">
            <v>TOEFL ITP 457</v>
          </cell>
          <cell r="S12" t="str">
            <v>TOEFL ITP 457</v>
          </cell>
          <cell r="T12" t="str">
            <v>B1</v>
          </cell>
          <cell r="U12" t="str">
            <v>Trung cấp</v>
          </cell>
        </row>
        <row r="13">
          <cell r="B13" t="str">
            <v>Hà Quốc Bảo</v>
          </cell>
          <cell r="C13" t="str">
            <v>02/02/1987</v>
          </cell>
          <cell r="D13" t="str">
            <v>Khoa Động lực</v>
          </cell>
          <cell r="E13" t="str">
            <v>Khoa Động lực</v>
          </cell>
          <cell r="F13" t="str">
            <v>Trưởng bộ môn Điện ô tô</v>
          </cell>
          <cell r="G13" t="str">
            <v>01/01/2019</v>
          </cell>
          <cell r="K13" t="str">
            <v>12/12</v>
          </cell>
          <cell r="L13" t="str">
            <v>THS</v>
          </cell>
          <cell r="M13" t="str">
            <v>- Thạc sỹ
- Đại học</v>
          </cell>
          <cell r="P13" t="str">
            <v>- Kỹ thuật Cơ khí Động lực
- Cơ khí Động lực</v>
          </cell>
          <cell r="Q13" t="str">
            <v>A</v>
          </cell>
          <cell r="R13" t="str">
            <v>B1</v>
          </cell>
          <cell r="S13" t="str">
            <v>B1</v>
          </cell>
          <cell r="T13" t="str">
            <v>B1</v>
          </cell>
          <cell r="U13" t="str">
            <v/>
          </cell>
        </row>
        <row r="14">
          <cell r="B14" t="str">
            <v>Nguyễn Hữu Mạnh</v>
          </cell>
          <cell r="C14" t="str">
            <v>04/03/1980</v>
          </cell>
          <cell r="D14" t="str">
            <v>Khoa Động lực</v>
          </cell>
          <cell r="E14" t="str">
            <v>Khoa Động lực</v>
          </cell>
          <cell r="F14" t="str">
            <v>Trưởng Bộ môn khoa Động lực</v>
          </cell>
          <cell r="G14" t="str">
            <v>V.07.01.03</v>
          </cell>
          <cell r="K14" t="str">
            <v>12/12</v>
          </cell>
          <cell r="L14" t="str">
            <v>THS</v>
          </cell>
          <cell r="M14" t="str">
            <v>- Thạc sỹ
- Đại học</v>
          </cell>
          <cell r="N14" t="str">
            <v>Thạc sĩ</v>
          </cell>
          <cell r="O14" t="str">
            <v>Kỹ thuật Cơ khí Động lực</v>
          </cell>
          <cell r="P14" t="str">
            <v>- Kỹ thuật Cơ khí Động lực
- Cơ khí Động lực</v>
          </cell>
          <cell r="Q14" t="str">
            <v>B</v>
          </cell>
          <cell r="R14" t="str">
            <v>- Đại học
- B1</v>
          </cell>
          <cell r="S14" t="str">
            <v>ĐH</v>
          </cell>
          <cell r="T14" t="str">
            <v>DH</v>
          </cell>
          <cell r="U14" t="str">
            <v>Trung cấp</v>
          </cell>
        </row>
        <row r="15">
          <cell r="B15" t="str">
            <v>Triệu Phú Nguyên</v>
          </cell>
          <cell r="C15" t="str">
            <v>12/03/1980</v>
          </cell>
          <cell r="D15" t="str">
            <v>Khoa Động lực</v>
          </cell>
          <cell r="E15" t="str">
            <v>Khoa Động lực</v>
          </cell>
          <cell r="F15" t="str">
            <v>Phụ trách tổ BM khoa Động lực</v>
          </cell>
          <cell r="G15" t="str">
            <v>V.07.01.03</v>
          </cell>
          <cell r="K15" t="str">
            <v>12/12</v>
          </cell>
          <cell r="L15" t="str">
            <v>THS</v>
          </cell>
          <cell r="M15" t="str">
            <v>- Thạc sỹ
- Đại học</v>
          </cell>
          <cell r="N15" t="str">
            <v>Thạc sĩ</v>
          </cell>
          <cell r="O15" t="str">
            <v>Kỹ thuật Cơ khí Động lực</v>
          </cell>
          <cell r="P15" t="str">
            <v>- Kỹ thuật Cơ khí Động lực
- Cơ khí Động lực</v>
          </cell>
          <cell r="Q15" t="str">
            <v>A</v>
          </cell>
          <cell r="R15" t="str">
            <v>B1</v>
          </cell>
          <cell r="S15" t="str">
            <v>B1</v>
          </cell>
          <cell r="T15" t="str">
            <v>B1</v>
          </cell>
          <cell r="U15" t="str">
            <v>Trung cấp</v>
          </cell>
        </row>
        <row r="16">
          <cell r="B16" t="str">
            <v>Hồ Văn Hóa</v>
          </cell>
          <cell r="C16" t="str">
            <v>29/06/1987</v>
          </cell>
          <cell r="D16" t="str">
            <v>Khoa Động lực</v>
          </cell>
          <cell r="E16" t="str">
            <v>Khoa Động lực</v>
          </cell>
          <cell r="F16" t="str">
            <v>Giảng viên khoa Động lực</v>
          </cell>
          <cell r="G16" t="str">
            <v>V.07.01.03</v>
          </cell>
          <cell r="K16" t="str">
            <v>12/12</v>
          </cell>
          <cell r="L16" t="str">
            <v>THS</v>
          </cell>
          <cell r="M16" t="str">
            <v>- Thạc sỹ
- Đại học</v>
          </cell>
          <cell r="N16" t="str">
            <v>Thạc sĩ</v>
          </cell>
          <cell r="O16" t="str">
            <v>Kỹ thuật Cơ khí Động lực</v>
          </cell>
          <cell r="P16" t="str">
            <v>- Kỹ thuật Cơ khí động lực
- Cơ khí Động lực</v>
          </cell>
          <cell r="Q16" t="str">
            <v>B</v>
          </cell>
          <cell r="R16" t="str">
            <v>- B1
- B</v>
          </cell>
          <cell r="S16" t="str">
            <v>B1</v>
          </cell>
          <cell r="T16" t="str">
            <v>B1</v>
          </cell>
          <cell r="U16" t="str">
            <v>Sơ cấp</v>
          </cell>
        </row>
        <row r="17">
          <cell r="B17" t="str">
            <v>Đặng Thái Sơn</v>
          </cell>
          <cell r="C17" t="str">
            <v>06/08/1984</v>
          </cell>
          <cell r="D17" t="str">
            <v>Khoa Động lực</v>
          </cell>
          <cell r="E17" t="str">
            <v>Khoa Động lực</v>
          </cell>
          <cell r="F17" t="str">
            <v>Giảng viên</v>
          </cell>
          <cell r="K17" t="str">
            <v>12/12</v>
          </cell>
          <cell r="L17" t="str">
            <v>THS</v>
          </cell>
          <cell r="M17" t="str">
            <v>- Thạc sỹ
- Đại học</v>
          </cell>
          <cell r="P17" t="str">
            <v>- Kỹ thuật Ô tô, máy kéo
- Cơ khí Động lực</v>
          </cell>
          <cell r="Q17" t="str">
            <v>UD CNTT CB</v>
          </cell>
          <cell r="R17" t="str">
            <v>Toeic 520</v>
          </cell>
          <cell r="S17" t="str">
            <v>B1</v>
          </cell>
          <cell r="T17" t="str">
            <v>B1</v>
          </cell>
          <cell r="U17" t="str">
            <v>Trung cấp</v>
          </cell>
        </row>
        <row r="18">
          <cell r="B18" t="str">
            <v>Hoàng Phúc Bảo</v>
          </cell>
          <cell r="C18" t="str">
            <v>28/01/1984</v>
          </cell>
          <cell r="D18" t="str">
            <v>Khoa Động lực</v>
          </cell>
          <cell r="E18" t="str">
            <v>Khoa Động lực</v>
          </cell>
          <cell r="F18" t="str">
            <v>Giảng viên khoa Động lực</v>
          </cell>
          <cell r="G18" t="str">
            <v>V.07.01.03</v>
          </cell>
          <cell r="K18" t="str">
            <v>12/12</v>
          </cell>
          <cell r="L18" t="str">
            <v>DH</v>
          </cell>
          <cell r="M18" t="str">
            <v>Đại học</v>
          </cell>
          <cell r="N18" t="str">
            <v>Đại học</v>
          </cell>
          <cell r="O18" t="str">
            <v>Cơ khí  động lực</v>
          </cell>
          <cell r="P18" t="str">
            <v>Cơ khí  động lực</v>
          </cell>
          <cell r="Q18" t="str">
            <v>A</v>
          </cell>
          <cell r="R18" t="str">
            <v>- B
- TOEIC 400</v>
          </cell>
          <cell r="S18" t="str">
            <v>TOEIC 400</v>
          </cell>
          <cell r="T18" t="str">
            <v>B</v>
          </cell>
          <cell r="U18" t="str">
            <v/>
          </cell>
        </row>
        <row r="19">
          <cell r="B19" t="str">
            <v>Kiều Trung Tín</v>
          </cell>
          <cell r="C19" t="str">
            <v>08/04/1982</v>
          </cell>
          <cell r="D19" t="str">
            <v>Khoa Động lực</v>
          </cell>
          <cell r="E19" t="str">
            <v>Khoa Động lực</v>
          </cell>
          <cell r="F19" t="str">
            <v>Giảng viên khoa Động lực</v>
          </cell>
          <cell r="G19" t="str">
            <v>V.07.01.03</v>
          </cell>
          <cell r="K19" t="str">
            <v>12/12</v>
          </cell>
          <cell r="L19" t="str">
            <v>DH</v>
          </cell>
          <cell r="M19" t="str">
            <v>Đại học</v>
          </cell>
          <cell r="N19" t="str">
            <v>Đại học</v>
          </cell>
          <cell r="O19" t="str">
            <v>Kỹ thuật Ô tô - Máy động lực</v>
          </cell>
          <cell r="P19" t="str">
            <v>Kỹ thuật Ô tô - Máy động lực</v>
          </cell>
          <cell r="Q19" t="str">
            <v>CĐ</v>
          </cell>
          <cell r="R19" t="str">
            <v>- TOEFL 433
- A</v>
          </cell>
          <cell r="S19" t="str">
            <v>TOEFL 433</v>
          </cell>
          <cell r="T19" t="str">
            <v>B</v>
          </cell>
          <cell r="U19" t="str">
            <v/>
          </cell>
        </row>
        <row r="20">
          <cell r="B20" t="str">
            <v>Nguyễn Minh Thái</v>
          </cell>
          <cell r="C20" t="str">
            <v>02/09/1984</v>
          </cell>
          <cell r="D20" t="str">
            <v>Khoa Động lực</v>
          </cell>
          <cell r="E20" t="str">
            <v>Khoa Động lực</v>
          </cell>
          <cell r="F20" t="str">
            <v>Giảng viên</v>
          </cell>
          <cell r="G20" t="str">
            <v/>
          </cell>
          <cell r="K20" t="str">
            <v>12/12</v>
          </cell>
          <cell r="L20" t="str">
            <v>DH</v>
          </cell>
          <cell r="M20" t="str">
            <v>Đại học</v>
          </cell>
          <cell r="P20" t="str">
            <v>Cơ khí  động lực</v>
          </cell>
          <cell r="Q20" t="str">
            <v>UD CNTT CB</v>
          </cell>
          <cell r="R20" t="str">
            <v>B1</v>
          </cell>
          <cell r="S20" t="str">
            <v>B1</v>
          </cell>
          <cell r="T20" t="str">
            <v>B1</v>
          </cell>
          <cell r="U20" t="str">
            <v/>
          </cell>
        </row>
        <row r="21">
          <cell r="B21" t="str">
            <v>Nguyễn Thái Bình</v>
          </cell>
          <cell r="C21" t="str">
            <v>02/01/1973</v>
          </cell>
          <cell r="D21" t="str">
            <v>Khoa Động lực</v>
          </cell>
          <cell r="E21" t="str">
            <v>Khoa Động lực</v>
          </cell>
          <cell r="F21" t="str">
            <v>Giảng viên</v>
          </cell>
          <cell r="G21" t="str">
            <v/>
          </cell>
          <cell r="K21" t="str">
            <v>12/12</v>
          </cell>
          <cell r="L21" t="str">
            <v>THS</v>
          </cell>
          <cell r="M21" t="str">
            <v>- Thạc sỹ
- Đại học</v>
          </cell>
          <cell r="P21" t="str">
            <v>- Kỹ thuật Ô tô, máy kéo
- Cơ khí động lực</v>
          </cell>
          <cell r="Q21" t="str">
            <v>B</v>
          </cell>
          <cell r="R21" t="str">
            <v>Đại học</v>
          </cell>
          <cell r="S21" t="str">
            <v>C1</v>
          </cell>
          <cell r="T21" t="str">
            <v>DH</v>
          </cell>
          <cell r="U21" t="str">
            <v>Sơ cấp</v>
          </cell>
        </row>
        <row r="22">
          <cell r="B22" t="str">
            <v>Nguyễn Thành Đức</v>
          </cell>
          <cell r="C22" t="str">
            <v>14/10/1978</v>
          </cell>
          <cell r="D22" t="str">
            <v>Khoa Động lực</v>
          </cell>
          <cell r="E22" t="str">
            <v>Khoa Động lực</v>
          </cell>
          <cell r="F22" t="str">
            <v>Giảng viên</v>
          </cell>
          <cell r="G22" t="str">
            <v/>
          </cell>
          <cell r="K22" t="str">
            <v>12/12</v>
          </cell>
          <cell r="L22" t="str">
            <v>THS</v>
          </cell>
          <cell r="M22" t="str">
            <v>- Thạc sỹ
- Đại học</v>
          </cell>
          <cell r="P22" t="str">
            <v>- Kỹ thuật Cơ khí Động lực
- Cơ khí động lực</v>
          </cell>
          <cell r="Q22" t="str">
            <v>UD CNTT CB</v>
          </cell>
          <cell r="R22" t="str">
            <v>B1</v>
          </cell>
          <cell r="S22" t="str">
            <v>B1</v>
          </cell>
          <cell r="T22" t="str">
            <v>B1</v>
          </cell>
          <cell r="U22" t="str">
            <v/>
          </cell>
        </row>
        <row r="23">
          <cell r="B23" t="str">
            <v>Nguyễn Thanh Hùng</v>
          </cell>
          <cell r="C23" t="str">
            <v>03/09/1982</v>
          </cell>
          <cell r="D23" t="str">
            <v>Khoa Động lực</v>
          </cell>
          <cell r="E23" t="str">
            <v>Khoa Động lực</v>
          </cell>
          <cell r="F23" t="str">
            <v>Giảng viên khoa Động lực</v>
          </cell>
          <cell r="G23" t="str">
            <v>V.07.01.03</v>
          </cell>
          <cell r="K23" t="str">
            <v>12/12</v>
          </cell>
          <cell r="L23" t="str">
            <v>THS</v>
          </cell>
          <cell r="M23" t="str">
            <v>- Thạc sỹ
- Đại học</v>
          </cell>
          <cell r="N23" t="str">
            <v>Thạc sĩ</v>
          </cell>
          <cell r="O23" t="str">
            <v>Kỹ thuật Ô tô, máy kéo</v>
          </cell>
          <cell r="P23" t="str">
            <v>- Kỹ thuật Ô tô, máy kéo
- Cơ khí động lực</v>
          </cell>
          <cell r="Q23" t="str">
            <v>UD CNTT CB</v>
          </cell>
          <cell r="R23" t="str">
            <v>- TOEIC 600
- B</v>
          </cell>
          <cell r="S23" t="str">
            <v>TOEIC 600</v>
          </cell>
          <cell r="T23" t="str">
            <v>B2</v>
          </cell>
          <cell r="U23" t="str">
            <v/>
          </cell>
        </row>
        <row r="24">
          <cell r="B24" t="str">
            <v>Phan Anh Tuấn Kiệt</v>
          </cell>
          <cell r="C24" t="str">
            <v>28/10/1983</v>
          </cell>
          <cell r="D24" t="str">
            <v>Khoa Động lực</v>
          </cell>
          <cell r="E24" t="str">
            <v>Khoa Động lực</v>
          </cell>
          <cell r="F24" t="str">
            <v>Giảng viên</v>
          </cell>
          <cell r="K24" t="str">
            <v>12/12</v>
          </cell>
          <cell r="L24" t="str">
            <v>THS</v>
          </cell>
          <cell r="M24" t="str">
            <v>- Thạc sỹ
- Đại học</v>
          </cell>
          <cell r="P24" t="str">
            <v>- Kỹ thuật Cơ khí Động lực
- Cơ khí Động lực</v>
          </cell>
          <cell r="Q24" t="str">
            <v>UD CNTT CB</v>
          </cell>
          <cell r="R24" t="str">
            <v>B1</v>
          </cell>
          <cell r="S24" t="str">
            <v>B1</v>
          </cell>
          <cell r="T24" t="str">
            <v>B1</v>
          </cell>
          <cell r="U24" t="str">
            <v>Sơ cấp</v>
          </cell>
          <cell r="V24" t="str">
            <v>17/6/2014</v>
          </cell>
        </row>
        <row r="25">
          <cell r="B25" t="str">
            <v>Trần Minh Tuấn</v>
          </cell>
          <cell r="C25" t="str">
            <v>17/11/1986</v>
          </cell>
          <cell r="D25" t="str">
            <v>Khoa Động lực</v>
          </cell>
          <cell r="E25" t="str">
            <v>Khoa Động lực</v>
          </cell>
          <cell r="F25" t="str">
            <v>Giảng viên</v>
          </cell>
          <cell r="G25" t="str">
            <v/>
          </cell>
          <cell r="K25" t="str">
            <v>12/12</v>
          </cell>
          <cell r="L25" t="str">
            <v>THS</v>
          </cell>
          <cell r="M25" t="str">
            <v>- Thạc sỹ
- Đại học</v>
          </cell>
          <cell r="P25" t="str">
            <v>- Kỹ thuật Cơ khí Động lực
- Cơ khí động lực</v>
          </cell>
          <cell r="Q25" t="str">
            <v>UD CNTT CB</v>
          </cell>
          <cell r="R25" t="str">
            <v>B1</v>
          </cell>
          <cell r="S25" t="str">
            <v>B1</v>
          </cell>
          <cell r="T25" t="str">
            <v>B1</v>
          </cell>
        </row>
        <row r="26">
          <cell r="B26" t="str">
            <v>Trần Quốc Duy</v>
          </cell>
          <cell r="C26" t="str">
            <v>11/09/1985</v>
          </cell>
          <cell r="D26" t="str">
            <v>Khoa Động lực</v>
          </cell>
          <cell r="E26" t="str">
            <v>Khoa Động lực</v>
          </cell>
          <cell r="F26" t="str">
            <v>Giảng viên khoa Động lực</v>
          </cell>
          <cell r="G26" t="str">
            <v>V.07.01.03</v>
          </cell>
          <cell r="K26" t="str">
            <v>12/12</v>
          </cell>
          <cell r="L26" t="str">
            <v>THS</v>
          </cell>
          <cell r="M26" t="str">
            <v>- Thạc sỹ
- Đại học</v>
          </cell>
          <cell r="N26" t="str">
            <v>Thạc sĩ</v>
          </cell>
          <cell r="O26" t="str">
            <v>Kỹ thuật Cơ khí Động lực</v>
          </cell>
          <cell r="P26" t="str">
            <v>- Kỹ thuật Cơ khí Động lực
- Công nghệ ô tô</v>
          </cell>
          <cell r="Q26" t="str">
            <v>A</v>
          </cell>
          <cell r="R26" t="str">
            <v>TOEFL 467</v>
          </cell>
          <cell r="S26" t="str">
            <v>TOEFL 467</v>
          </cell>
          <cell r="T26" t="str">
            <v>B1</v>
          </cell>
          <cell r="U26" t="str">
            <v/>
          </cell>
        </row>
        <row r="27">
          <cell r="B27" t="str">
            <v>Trần Thế Sơn</v>
          </cell>
          <cell r="C27" t="str">
            <v>18/06/1990</v>
          </cell>
          <cell r="D27" t="str">
            <v>Khoa Động lực</v>
          </cell>
          <cell r="E27" t="str">
            <v>Khoa Động lực</v>
          </cell>
          <cell r="F27" t="str">
            <v>Giảng viên</v>
          </cell>
          <cell r="K27" t="str">
            <v>12/12</v>
          </cell>
          <cell r="L27" t="str">
            <v>DH</v>
          </cell>
          <cell r="M27" t="str">
            <v>Đại học</v>
          </cell>
          <cell r="P27" t="str">
            <v>Công nghệ Kỹ thuật Ô tô</v>
          </cell>
          <cell r="Q27" t="str">
            <v>A</v>
          </cell>
          <cell r="R27" t="str">
            <v>C</v>
          </cell>
          <cell r="S27" t="str">
            <v>B1</v>
          </cell>
          <cell r="T27" t="str">
            <v>C</v>
          </cell>
        </row>
        <row r="28">
          <cell r="B28" t="str">
            <v>Nguyễn Lương Tâm</v>
          </cell>
          <cell r="C28" t="str">
            <v>01/10/1970</v>
          </cell>
          <cell r="D28" t="str">
            <v>Khoa Động lực</v>
          </cell>
          <cell r="E28" t="str">
            <v>Khoa Động lực</v>
          </cell>
          <cell r="F28" t="str">
            <v>Giảng viên</v>
          </cell>
          <cell r="K28" t="str">
            <v>12/12</v>
          </cell>
          <cell r="L28" t="str">
            <v>DH</v>
          </cell>
          <cell r="M28" t="str">
            <v>Đại học</v>
          </cell>
          <cell r="P28" t="str">
            <v>Kỹ sư Cơ khí</v>
          </cell>
          <cell r="Q28" t="str">
            <v>UD CNTT CB</v>
          </cell>
          <cell r="R28" t="str">
            <v>B</v>
          </cell>
          <cell r="S28" t="str">
            <v>A2</v>
          </cell>
          <cell r="T28" t="str">
            <v>B</v>
          </cell>
        </row>
        <row r="29">
          <cell r="B29" t="str">
            <v>Trần Văn Đông</v>
          </cell>
          <cell r="C29" t="str">
            <v>12/12/1990</v>
          </cell>
          <cell r="D29" t="str">
            <v>Khoa Động lực</v>
          </cell>
          <cell r="E29" t="str">
            <v>Khoa Động lực</v>
          </cell>
          <cell r="F29" t="str">
            <v>Giảng viên khoa Động lực</v>
          </cell>
          <cell r="G29" t="str">
            <v>V.07.01.03</v>
          </cell>
          <cell r="K29" t="str">
            <v>12/12</v>
          </cell>
          <cell r="L29" t="str">
            <v>THS</v>
          </cell>
          <cell r="M29" t="str">
            <v>- Thạc sỹ
- Đại học</v>
          </cell>
          <cell r="N29" t="str">
            <v>Thạc sĩ</v>
          </cell>
          <cell r="O29" t="str">
            <v>Kỹ thuật Cơ khí Động lực</v>
          </cell>
          <cell r="P29" t="str">
            <v>- Kỹ thuật Cơ khí Động lực
- Công nghệ kỹ thuật Ô tô</v>
          </cell>
          <cell r="Q29" t="str">
            <v>UD CNTT CB</v>
          </cell>
          <cell r="R29" t="str">
            <v>- B1
- B</v>
          </cell>
          <cell r="S29" t="str">
            <v>B1</v>
          </cell>
          <cell r="T29" t="str">
            <v>B1</v>
          </cell>
        </row>
        <row r="30">
          <cell r="B30" t="str">
            <v>Lý Văn Trung</v>
          </cell>
          <cell r="C30" t="str">
            <v>12/12/1980</v>
          </cell>
          <cell r="D30" t="str">
            <v>Khoa Động lực</v>
          </cell>
          <cell r="E30" t="str">
            <v>Khoa Động lực</v>
          </cell>
          <cell r="F30" t="str">
            <v>Giảng viên</v>
          </cell>
          <cell r="K30" t="str">
            <v>12/12</v>
          </cell>
          <cell r="L30" t="str">
            <v>THS</v>
          </cell>
          <cell r="M30" t="str">
            <v>- Thạc sỹ
- Đại học</v>
          </cell>
          <cell r="P30" t="str">
            <v>- Kỹ thuật Ô tô, máy kéo
- Cơ khí động lực</v>
          </cell>
          <cell r="Q30" t="str">
            <v>UD CNTT CB</v>
          </cell>
          <cell r="R30" t="str">
            <v>B</v>
          </cell>
          <cell r="S30" t="str">
            <v>A2</v>
          </cell>
          <cell r="T30" t="str">
            <v>B</v>
          </cell>
        </row>
        <row r="31">
          <cell r="B31" t="str">
            <v>Tạ Minh Cường</v>
          </cell>
          <cell r="C31" t="str">
            <v>01/07/1965</v>
          </cell>
          <cell r="D31" t="str">
            <v>Khoa Điện - Điện tử</v>
          </cell>
          <cell r="E31" t="str">
            <v>Khoa Điện - Điện tử</v>
          </cell>
          <cell r="F31" t="str">
            <v>Phó Trưởng khoa Điện - Điện tử</v>
          </cell>
          <cell r="G31" t="str">
            <v>V.07.01.03</v>
          </cell>
          <cell r="K31" t="str">
            <v>12/12</v>
          </cell>
          <cell r="L31" t="str">
            <v>THS</v>
          </cell>
          <cell r="M31" t="str">
            <v>- Thạc sỹ
- Đại học</v>
          </cell>
          <cell r="N31" t="str">
            <v>Thạc sĩ</v>
          </cell>
          <cell r="O31" t="str">
            <v>Kỹ thuật Điện</v>
          </cell>
          <cell r="P31" t="str">
            <v>- Kỹ thuật Điện
- Điện khí hóa &amp; CC điện</v>
          </cell>
          <cell r="Q31" t="str">
            <v>B</v>
          </cell>
          <cell r="R31" t="str">
            <v>B1</v>
          </cell>
          <cell r="S31" t="str">
            <v>B1</v>
          </cell>
          <cell r="T31" t="str">
            <v>B1</v>
          </cell>
          <cell r="U31" t="str">
            <v>Trung cấp</v>
          </cell>
          <cell r="V31" t="str">
            <v>31/7/2018</v>
          </cell>
        </row>
        <row r="32">
          <cell r="B32" t="str">
            <v>Huỳnh Ngọc Mai</v>
          </cell>
          <cell r="C32" t="str">
            <v>09/04/1972</v>
          </cell>
          <cell r="D32" t="str">
            <v>Khoa Điện - Điện tử</v>
          </cell>
          <cell r="E32" t="str">
            <v>Khoa Điện - Điện tử</v>
          </cell>
          <cell r="F32" t="str">
            <v>Phó Trưởng khoa Điện - Điện tử</v>
          </cell>
          <cell r="G32" t="str">
            <v>V.07.01.03</v>
          </cell>
          <cell r="H32" t="str">
            <v>30/03/2009</v>
          </cell>
          <cell r="I32" t="str">
            <v>30/03/2010</v>
          </cell>
          <cell r="J32" t="str">
            <v>X</v>
          </cell>
          <cell r="K32" t="str">
            <v>12/12</v>
          </cell>
          <cell r="L32" t="str">
            <v>THS</v>
          </cell>
          <cell r="M32" t="str">
            <v>- Thạc sỹ
- Đại học</v>
          </cell>
          <cell r="N32" t="str">
            <v>Thạc sĩ</v>
          </cell>
          <cell r="O32" t="str">
            <v>Tự động hoá</v>
          </cell>
          <cell r="P32" t="str">
            <v>- Tự động hoá
- Kỹ thuật Điện - Điện tử</v>
          </cell>
          <cell r="Q32" t="str">
            <v>DH</v>
          </cell>
          <cell r="R32" t="str">
            <v>B</v>
          </cell>
          <cell r="S32" t="str">
            <v>B</v>
          </cell>
          <cell r="T32" t="str">
            <v>B</v>
          </cell>
          <cell r="U32" t="str">
            <v>Trung cấp</v>
          </cell>
          <cell r="V32" t="str">
            <v>31/5/2019</v>
          </cell>
        </row>
        <row r="33">
          <cell r="B33" t="str">
            <v>Quách Minh Thử</v>
          </cell>
          <cell r="C33" t="str">
            <v>14/05/1979</v>
          </cell>
          <cell r="D33" t="str">
            <v>Khoa Điện - Điện tử</v>
          </cell>
          <cell r="E33" t="str">
            <v>Khoa Điện - Điện tử</v>
          </cell>
          <cell r="F33" t="str">
            <v>Trưởng Bộ môn khoa Điện - Điện tử</v>
          </cell>
          <cell r="G33" t="str">
            <v>V.07.01.03</v>
          </cell>
          <cell r="H33" t="str">
            <v>10/01/2019</v>
          </cell>
          <cell r="K33" t="str">
            <v>12/12</v>
          </cell>
          <cell r="L33" t="str">
            <v>THS</v>
          </cell>
          <cell r="M33" t="str">
            <v>- Thạc sỹ
- Đại học</v>
          </cell>
          <cell r="N33" t="str">
            <v>Thạc sĩ</v>
          </cell>
          <cell r="O33" t="str">
            <v>Kỹ thuật Điện</v>
          </cell>
          <cell r="P33" t="str">
            <v>- Kỹ thuật Điện
- Điện khí hóa &amp; CC điện</v>
          </cell>
          <cell r="Q33" t="str">
            <v>UD CNTT CB</v>
          </cell>
          <cell r="R33" t="str">
            <v>B1</v>
          </cell>
          <cell r="S33" t="str">
            <v>B1</v>
          </cell>
          <cell r="T33" t="str">
            <v>B1</v>
          </cell>
          <cell r="U33" t="str">
            <v>Trung cấp</v>
          </cell>
          <cell r="V33" t="str">
            <v>31/7/2018</v>
          </cell>
        </row>
        <row r="34">
          <cell r="B34" t="str">
            <v>Võ Cường</v>
          </cell>
          <cell r="C34" t="str">
            <v>16/11/1966</v>
          </cell>
          <cell r="D34" t="str">
            <v>Khoa Điện - Điện tử</v>
          </cell>
          <cell r="E34" t="str">
            <v>Khoa Điện - Điện tử</v>
          </cell>
          <cell r="F34" t="str">
            <v>Trưởng Bộ môn khoa Điện - Điện tử</v>
          </cell>
          <cell r="G34" t="str">
            <v>V.07.01.03</v>
          </cell>
          <cell r="K34" t="str">
            <v>12/12</v>
          </cell>
          <cell r="L34" t="str">
            <v>THS</v>
          </cell>
          <cell r="M34" t="str">
            <v>- Thạc sỹ
- Đại học</v>
          </cell>
          <cell r="N34" t="str">
            <v>Thạc sĩ</v>
          </cell>
          <cell r="O34" t="str">
            <v>Kỹ thuật Cơ Điện tử</v>
          </cell>
          <cell r="P34" t="str">
            <v>- Kỹ thuật Cơ Điện tử
- Kỹ thuật Điện - Điện tử</v>
          </cell>
          <cell r="Q34" t="str">
            <v>UD CNTT CB</v>
          </cell>
          <cell r="R34" t="str">
            <v>B1</v>
          </cell>
          <cell r="S34" t="str">
            <v>B1</v>
          </cell>
          <cell r="T34" t="str">
            <v>B1</v>
          </cell>
          <cell r="U34" t="str">
            <v>Trung cấp</v>
          </cell>
          <cell r="V34" t="str">
            <v>31/7/2018</v>
          </cell>
        </row>
        <row r="35">
          <cell r="B35" t="str">
            <v>Cao Văn Tuấn</v>
          </cell>
          <cell r="C35" t="str">
            <v>02/12/1988</v>
          </cell>
          <cell r="D35" t="str">
            <v>Khoa Điện - Điện tử</v>
          </cell>
          <cell r="E35" t="str">
            <v>Khoa Điện - Điện tử</v>
          </cell>
          <cell r="F35" t="str">
            <v>Giảng viên</v>
          </cell>
          <cell r="K35" t="str">
            <v>THPT</v>
          </cell>
          <cell r="L35" t="str">
            <v>THS</v>
          </cell>
          <cell r="M35" t="str">
            <v>- Thạc sỹ
- Đại học</v>
          </cell>
          <cell r="P35" t="str">
            <v>- Kỹ thuật Điện
- CN KT Điện</v>
          </cell>
          <cell r="Q35" t="str">
            <v>A</v>
          </cell>
          <cell r="R35" t="str">
            <v>- B1
- B</v>
          </cell>
          <cell r="S35" t="str">
            <v>B1</v>
          </cell>
          <cell r="T35" t="str">
            <v>B1</v>
          </cell>
        </row>
        <row r="36">
          <cell r="B36" t="str">
            <v>Đặng Đức Minh</v>
          </cell>
          <cell r="C36" t="str">
            <v>10/06/1974</v>
          </cell>
          <cell r="D36" t="str">
            <v>Khoa Điện - Điện tử</v>
          </cell>
          <cell r="E36" t="str">
            <v>Khoa Điện - Điện tử</v>
          </cell>
          <cell r="F36" t="str">
            <v>Giảng viên khoa Điện - Điện tử</v>
          </cell>
          <cell r="G36" t="str">
            <v>V.07.01.03</v>
          </cell>
          <cell r="K36" t="str">
            <v>12/12</v>
          </cell>
          <cell r="L36" t="str">
            <v>THS</v>
          </cell>
          <cell r="M36" t="str">
            <v>- Thạc sỹ
- Đại học</v>
          </cell>
          <cell r="N36" t="str">
            <v>Thạc sĩ</v>
          </cell>
          <cell r="O36" t="str">
            <v>Kỹ thuật Điện tử</v>
          </cell>
          <cell r="P36" t="str">
            <v>- KT Điện tử
- KT Điện - Điện tử</v>
          </cell>
          <cell r="Q36" t="str">
            <v>B</v>
          </cell>
          <cell r="R36" t="str">
            <v>- B1
- B</v>
          </cell>
          <cell r="S36" t="str">
            <v>B1</v>
          </cell>
          <cell r="T36" t="str">
            <v>B1</v>
          </cell>
          <cell r="U36" t="str">
            <v>Sơ cấp</v>
          </cell>
          <cell r="V36" t="str">
            <v>22/8/2016</v>
          </cell>
        </row>
        <row r="37">
          <cell r="B37" t="str">
            <v>Đỗ Huỳnh Thanh Phong</v>
          </cell>
          <cell r="C37" t="str">
            <v>02/02/1983</v>
          </cell>
          <cell r="D37" t="str">
            <v>Khoa Điện - Điện tử</v>
          </cell>
          <cell r="E37" t="str">
            <v>Khoa Điện - Điện tử</v>
          </cell>
          <cell r="F37" t="str">
            <v>Giảng viên khoa Điện - Điện tử</v>
          </cell>
          <cell r="G37" t="str">
            <v>V.07.01.03</v>
          </cell>
          <cell r="K37" t="str">
            <v>12/12</v>
          </cell>
          <cell r="L37" t="str">
            <v>THS</v>
          </cell>
          <cell r="M37" t="str">
            <v>- Thạc sỹ
- Đại học</v>
          </cell>
          <cell r="N37" t="str">
            <v>Thạc sĩ</v>
          </cell>
          <cell r="O37" t="str">
            <v xml:space="preserve">Kỹ thuật Điện </v>
          </cell>
          <cell r="P37" t="str">
            <v>- Kỹ thuật Điện (chưa có)
- CN KT Điện</v>
          </cell>
          <cell r="Q37" t="str">
            <v>UD CNTT CB</v>
          </cell>
          <cell r="R37" t="str">
            <v>B1</v>
          </cell>
          <cell r="S37" t="str">
            <v>B1</v>
          </cell>
          <cell r="T37" t="str">
            <v>B1</v>
          </cell>
          <cell r="U37" t="str">
            <v>Sơ cấp</v>
          </cell>
          <cell r="V37" t="str">
            <v>27/5/2016</v>
          </cell>
        </row>
        <row r="38">
          <cell r="B38" t="str">
            <v>Lê Thế Huân</v>
          </cell>
          <cell r="C38" t="str">
            <v>23/08/1965</v>
          </cell>
          <cell r="D38" t="str">
            <v>Khoa Điện - Điện tử</v>
          </cell>
          <cell r="E38" t="str">
            <v>Khoa Điện - Điện tử</v>
          </cell>
          <cell r="F38" t="str">
            <v>Giảng viên</v>
          </cell>
          <cell r="G38" t="str">
            <v/>
          </cell>
          <cell r="K38" t="str">
            <v>12/12</v>
          </cell>
          <cell r="L38" t="str">
            <v>DH</v>
          </cell>
          <cell r="M38" t="str">
            <v>Đại học</v>
          </cell>
          <cell r="P38" t="str">
            <v>- Điện khí hóa và cung cấp điện
- Quản trị kinh doanh</v>
          </cell>
          <cell r="Q38" t="str">
            <v>UD CNTT CB</v>
          </cell>
          <cell r="R38" t="str">
            <v>B</v>
          </cell>
          <cell r="S38" t="str">
            <v>A2</v>
          </cell>
          <cell r="T38" t="str">
            <v>B</v>
          </cell>
          <cell r="U38" t="str">
            <v>Sơ cấp</v>
          </cell>
          <cell r="V38" t="str">
            <v>22/8/2016</v>
          </cell>
        </row>
        <row r="39">
          <cell r="B39" t="str">
            <v>Lê Tiến Đạt</v>
          </cell>
          <cell r="C39" t="str">
            <v>13/03/1976</v>
          </cell>
          <cell r="D39" t="str">
            <v>Khoa Điện - Điện tử</v>
          </cell>
          <cell r="E39" t="str">
            <v>Khoa Điện - Điện tử</v>
          </cell>
          <cell r="F39" t="str">
            <v>Giảng viên khoa Điện - Điện tử</v>
          </cell>
          <cell r="G39" t="str">
            <v>V.07.01.03</v>
          </cell>
          <cell r="K39" t="str">
            <v>12/12</v>
          </cell>
          <cell r="L39" t="str">
            <v>THS</v>
          </cell>
          <cell r="M39" t="str">
            <v>- Thạc sỹ
- Đại học</v>
          </cell>
          <cell r="N39" t="str">
            <v>Thạc sĩ</v>
          </cell>
          <cell r="O39" t="str">
            <v>Tự động hóa</v>
          </cell>
          <cell r="P39" t="str">
            <v>- Tự động hóa
- KT Điện - Điện tử</v>
          </cell>
          <cell r="Q39" t="str">
            <v>UD CNTT CB</v>
          </cell>
          <cell r="R39" t="str">
            <v>- B1
- B</v>
          </cell>
          <cell r="S39" t="str">
            <v>B1</v>
          </cell>
          <cell r="T39" t="str">
            <v>B1</v>
          </cell>
          <cell r="U39" t="str">
            <v/>
          </cell>
        </row>
        <row r="40">
          <cell r="B40" t="str">
            <v>Mạnh Lê Hoàn</v>
          </cell>
          <cell r="C40" t="str">
            <v>14/10/1979</v>
          </cell>
          <cell r="D40" t="str">
            <v>Khoa Điện - Điện tử</v>
          </cell>
          <cell r="E40" t="str">
            <v>Khoa Điện - Điện tử</v>
          </cell>
          <cell r="F40" t="str">
            <v>Giảng viên</v>
          </cell>
          <cell r="G40" t="str">
            <v/>
          </cell>
          <cell r="K40" t="str">
            <v>12/12</v>
          </cell>
          <cell r="L40" t="str">
            <v>THS</v>
          </cell>
          <cell r="M40" t="str">
            <v>- Thạc sỹ
- Đại học</v>
          </cell>
          <cell r="P40" t="str">
            <v>- Kỹ thuật Điều khiển và Tự động hóa
- Điện tự động điều khiển</v>
          </cell>
          <cell r="R40" t="str">
            <v>C</v>
          </cell>
          <cell r="S40" t="str">
            <v>B1</v>
          </cell>
          <cell r="T40" t="str">
            <v>C</v>
          </cell>
          <cell r="U40" t="str">
            <v/>
          </cell>
        </row>
        <row r="41">
          <cell r="B41" t="str">
            <v>Ngô Hoàng Anh</v>
          </cell>
          <cell r="C41" t="str">
            <v>20/10/1976</v>
          </cell>
          <cell r="D41" t="str">
            <v>Khoa Điện - Điện tử</v>
          </cell>
          <cell r="E41" t="str">
            <v>Khoa Điện - Điện tử</v>
          </cell>
          <cell r="F41" t="str">
            <v>Giảng viên</v>
          </cell>
          <cell r="G41" t="str">
            <v/>
          </cell>
          <cell r="K41" t="str">
            <v>12/12</v>
          </cell>
          <cell r="L41" t="str">
            <v>THS</v>
          </cell>
          <cell r="M41" t="str">
            <v>- Thạc sỹ
- Đại học</v>
          </cell>
          <cell r="P41" t="str">
            <v>- Thiết bị, mạng, nhà máy điện
- Điện khí hóa và cung cấp điện</v>
          </cell>
          <cell r="Q41" t="str">
            <v>UD CNTT CB</v>
          </cell>
          <cell r="R41" t="str">
            <v>B</v>
          </cell>
          <cell r="S41" t="str">
            <v>A2</v>
          </cell>
          <cell r="T41" t="str">
            <v>A2</v>
          </cell>
          <cell r="U41" t="str">
            <v>Sơ cấp</v>
          </cell>
        </row>
        <row r="42">
          <cell r="B42" t="str">
            <v>Ngô Phong Cường</v>
          </cell>
          <cell r="C42" t="str">
            <v>20/09/1968</v>
          </cell>
          <cell r="D42" t="str">
            <v>Khoa Điện - Điện tử</v>
          </cell>
          <cell r="E42" t="str">
            <v>Khoa Điện - Điện tử</v>
          </cell>
          <cell r="F42" t="str">
            <v>Giảng viên khoa Điện - Điện tử</v>
          </cell>
          <cell r="G42" t="str">
            <v>V.07.01.03</v>
          </cell>
          <cell r="K42" t="str">
            <v>12/12</v>
          </cell>
          <cell r="L42" t="str">
            <v>THS</v>
          </cell>
          <cell r="M42" t="str">
            <v>- Thạc sỹ
- Đại học</v>
          </cell>
          <cell r="N42" t="str">
            <v>Thạc sĩ</v>
          </cell>
          <cell r="O42" t="str">
            <v>Kỹ thuật Cơ Điện tử</v>
          </cell>
          <cell r="P42" t="str">
            <v>- Kỹ thuật Cơ Điện tử
- Kỹ thuật Điện - Điện tử</v>
          </cell>
          <cell r="Q42" t="str">
            <v>UD CNTT CB</v>
          </cell>
          <cell r="R42" t="str">
            <v>- B1
- B</v>
          </cell>
          <cell r="S42" t="str">
            <v>B1</v>
          </cell>
          <cell r="T42" t="str">
            <v>B1</v>
          </cell>
          <cell r="U42" t="str">
            <v>Sơ cấp</v>
          </cell>
          <cell r="V42" t="str">
            <v>22/8/2016</v>
          </cell>
        </row>
        <row r="43">
          <cell r="B43" t="str">
            <v>Nguyễn Anh Tăng</v>
          </cell>
          <cell r="C43" t="str">
            <v>31/08/1967</v>
          </cell>
          <cell r="D43" t="str">
            <v>Khoa Điện - Điện tử</v>
          </cell>
          <cell r="E43" t="str">
            <v>Khoa Điện - Điện tử</v>
          </cell>
          <cell r="F43" t="str">
            <v>Giảng viên khoa Điện - Điện tử</v>
          </cell>
          <cell r="G43" t="str">
            <v>V.07.01.03</v>
          </cell>
          <cell r="K43" t="str">
            <v>12/12</v>
          </cell>
          <cell r="L43" t="str">
            <v>THS</v>
          </cell>
          <cell r="M43" t="str">
            <v>- Thạc sỹ
- Đại học</v>
          </cell>
          <cell r="N43" t="str">
            <v>Thạc sĩ</v>
          </cell>
          <cell r="O43" t="str">
            <v>Thiết bị, mạng &amp; Nhà máy điện</v>
          </cell>
          <cell r="P43" t="str">
            <v>- Thiết bị, mạng &amp; Nhà máy điện
- Điện khí hóa &amp; CC điện</v>
          </cell>
          <cell r="Q43" t="str">
            <v>UD CNTT CB</v>
          </cell>
          <cell r="R43" t="str">
            <v>- C
- Toeic 625</v>
          </cell>
          <cell r="S43" t="str">
            <v>Toeic 625</v>
          </cell>
          <cell r="T43" t="str">
            <v>B2</v>
          </cell>
          <cell r="U43" t="str">
            <v>Sơ cấp</v>
          </cell>
          <cell r="V43" t="str">
            <v>22/8/2016</v>
          </cell>
        </row>
        <row r="44">
          <cell r="B44" t="str">
            <v>Nguyễn Hồng Đức</v>
          </cell>
          <cell r="C44" t="str">
            <v>21/02/1971</v>
          </cell>
          <cell r="D44" t="str">
            <v>Khoa Điện - Điện tử</v>
          </cell>
          <cell r="E44" t="str">
            <v>Khoa Điện - Điện tử</v>
          </cell>
          <cell r="F44" t="str">
            <v>Giảng viên</v>
          </cell>
          <cell r="G44" t="str">
            <v/>
          </cell>
          <cell r="K44" t="str">
            <v>12/12</v>
          </cell>
          <cell r="L44" t="str">
            <v>DH</v>
          </cell>
          <cell r="M44" t="str">
            <v>Đại học</v>
          </cell>
          <cell r="P44" t="str">
            <v>Điện công nghiệp</v>
          </cell>
          <cell r="Q44" t="str">
            <v>A</v>
          </cell>
          <cell r="R44" t="str">
            <v>B</v>
          </cell>
          <cell r="S44" t="str">
            <v>A2</v>
          </cell>
          <cell r="T44" t="str">
            <v>B1</v>
          </cell>
          <cell r="U44" t="str">
            <v>Sơ cấp</v>
          </cell>
          <cell r="V44" t="str">
            <v>22/8/2016</v>
          </cell>
        </row>
        <row r="45">
          <cell r="B45" t="str">
            <v>Nguyễn Minh Đức</v>
          </cell>
          <cell r="C45" t="str">
            <v>19/02/1960</v>
          </cell>
          <cell r="D45" t="str">
            <v>Khoa Điện - Điện tử</v>
          </cell>
          <cell r="E45" t="str">
            <v>Khoa Điện - Điện tử</v>
          </cell>
          <cell r="F45" t="str">
            <v>Giảng viên</v>
          </cell>
          <cell r="G45" t="str">
            <v/>
          </cell>
          <cell r="K45" t="str">
            <v>12/12</v>
          </cell>
          <cell r="L45" t="str">
            <v>DH</v>
          </cell>
          <cell r="M45" t="str">
            <v>Đại học</v>
          </cell>
          <cell r="P45" t="str">
            <v>Điện tử công nghiệp</v>
          </cell>
          <cell r="Q45" t="str">
            <v>UD CNTT CB</v>
          </cell>
          <cell r="R45" t="str">
            <v>- A
- B</v>
          </cell>
          <cell r="S45" t="str">
            <v>A2</v>
          </cell>
          <cell r="T45" t="str">
            <v>B</v>
          </cell>
          <cell r="U45" t="str">
            <v>Sơ cấp</v>
          </cell>
          <cell r="V45" t="str">
            <v>22/8/2016</v>
          </cell>
        </row>
        <row r="46">
          <cell r="B46" t="str">
            <v>Nguyễn Minh Đức</v>
          </cell>
          <cell r="C46" t="str">
            <v>03/12/1966</v>
          </cell>
          <cell r="D46" t="str">
            <v>Khoa Điện - Điện tử</v>
          </cell>
          <cell r="E46" t="str">
            <v>Khoa Điện - Điện tử</v>
          </cell>
          <cell r="F46" t="str">
            <v>Giảng viên</v>
          </cell>
          <cell r="G46" t="str">
            <v/>
          </cell>
          <cell r="K46" t="str">
            <v>12/12</v>
          </cell>
          <cell r="L46" t="str">
            <v>DH</v>
          </cell>
          <cell r="M46" t="str">
            <v>Đại học</v>
          </cell>
          <cell r="P46" t="str">
            <v>Tự động</v>
          </cell>
          <cell r="Q46" t="str">
            <v>UD CNTT CB</v>
          </cell>
          <cell r="R46" t="str">
            <v>- Trung cấp
- B(2019)</v>
          </cell>
          <cell r="S46" t="str">
            <v>B1</v>
          </cell>
          <cell r="T46" t="str">
            <v>TC</v>
          </cell>
          <cell r="U46" t="str">
            <v>Sơ cấp</v>
          </cell>
          <cell r="V46" t="str">
            <v>22/8/2016</v>
          </cell>
        </row>
        <row r="47">
          <cell r="B47" t="str">
            <v>Nguyễn Minh Đức Cường</v>
          </cell>
          <cell r="C47" t="str">
            <v>19/01/1985</v>
          </cell>
          <cell r="D47" t="str">
            <v>Khoa Điện - Điện tử</v>
          </cell>
          <cell r="E47" t="str">
            <v>Khoa Điện - Điện tử</v>
          </cell>
          <cell r="F47" t="str">
            <v>Giảng viên khoa Điện - Điện tử</v>
          </cell>
          <cell r="G47" t="str">
            <v>V.07.01.03</v>
          </cell>
          <cell r="K47" t="str">
            <v>12/12</v>
          </cell>
          <cell r="L47" t="str">
            <v>THS</v>
          </cell>
          <cell r="M47" t="str">
            <v>- Thạc sỹ
- Đại học</v>
          </cell>
          <cell r="N47" t="str">
            <v>Thạc sĩ</v>
          </cell>
          <cell r="O47" t="str">
            <v>Kỹ thuật Điện</v>
          </cell>
          <cell r="P47" t="str">
            <v>- Kỹ thuật Điện
- Điện khí hóa &amp; CC điện</v>
          </cell>
          <cell r="Q47" t="str">
            <v>A</v>
          </cell>
          <cell r="R47" t="str">
            <v>- B1
- B</v>
          </cell>
          <cell r="S47" t="str">
            <v>B1</v>
          </cell>
          <cell r="T47" t="str">
            <v>B1</v>
          </cell>
          <cell r="U47" t="str">
            <v>Sơ cấp</v>
          </cell>
          <cell r="V47" t="str">
            <v>22/8/2016</v>
          </cell>
        </row>
        <row r="48">
          <cell r="B48" t="str">
            <v>Nguyễn Thị Ngọc Hiền</v>
          </cell>
          <cell r="C48" t="str">
            <v>22/10/1978</v>
          </cell>
          <cell r="D48" t="str">
            <v>Khoa Điện - Điện tử</v>
          </cell>
          <cell r="E48" t="str">
            <v>Khoa Điện - Điện tử</v>
          </cell>
          <cell r="F48" t="str">
            <v>Giảng viên</v>
          </cell>
          <cell r="G48" t="str">
            <v/>
          </cell>
          <cell r="K48" t="str">
            <v>12/12</v>
          </cell>
          <cell r="L48" t="str">
            <v>DH</v>
          </cell>
          <cell r="M48" t="str">
            <v>Đại học</v>
          </cell>
          <cell r="P48" t="str">
            <v>Vật lý</v>
          </cell>
          <cell r="Q48" t="str">
            <v>UD CNTT CB</v>
          </cell>
          <cell r="R48" t="str">
            <v>- B
- Đại học</v>
          </cell>
          <cell r="S48" t="str">
            <v>C1</v>
          </cell>
          <cell r="T48" t="str">
            <v>DH</v>
          </cell>
          <cell r="U48" t="str">
            <v>Sơ cấp</v>
          </cell>
          <cell r="V48" t="str">
            <v>22/8/2016</v>
          </cell>
        </row>
        <row r="49">
          <cell r="B49" t="str">
            <v>Nguyễn Thị Tố Nga</v>
          </cell>
          <cell r="C49" t="str">
            <v>02/01/1980</v>
          </cell>
          <cell r="D49" t="str">
            <v>Khoa Điện - Điện tử</v>
          </cell>
          <cell r="E49" t="str">
            <v>Khoa Điện - Điện tử</v>
          </cell>
          <cell r="F49" t="str">
            <v>Giảng viên</v>
          </cell>
          <cell r="G49" t="str">
            <v/>
          </cell>
          <cell r="K49" t="str">
            <v>12/12</v>
          </cell>
          <cell r="L49" t="str">
            <v>THS</v>
          </cell>
          <cell r="M49" t="str">
            <v>- Thạc sỹ
- Đại học</v>
          </cell>
          <cell r="P49" t="str">
            <v>- Tự động hóa
- KT Điện - Điện tử</v>
          </cell>
          <cell r="Q49" t="str">
            <v>UD CNTT CB</v>
          </cell>
          <cell r="R49" t="str">
            <v>- B1
- B</v>
          </cell>
          <cell r="S49" t="str">
            <v>B1</v>
          </cell>
          <cell r="T49" t="str">
            <v>B1</v>
          </cell>
          <cell r="U49" t="str">
            <v>Sơ cấp</v>
          </cell>
          <cell r="V49" t="str">
            <v>22/8/2016</v>
          </cell>
        </row>
        <row r="50">
          <cell r="B50" t="str">
            <v>Nguyễn Thùy Linh</v>
          </cell>
          <cell r="C50" t="str">
            <v>03/02/1986</v>
          </cell>
          <cell r="D50" t="str">
            <v>Khoa Điện - Điện tử</v>
          </cell>
          <cell r="E50" t="str">
            <v>Khoa Điện - Điện tử</v>
          </cell>
          <cell r="F50" t="str">
            <v>Giảng viên</v>
          </cell>
          <cell r="G50" t="str">
            <v/>
          </cell>
          <cell r="K50" t="str">
            <v>12/12</v>
          </cell>
          <cell r="L50" t="str">
            <v>THS</v>
          </cell>
          <cell r="M50" t="str">
            <v>- Thạc sỹ
- Đại học</v>
          </cell>
          <cell r="P50" t="str">
            <v>- Kỹ thuật Điện
- Điện khí hóa &amp; CC điện</v>
          </cell>
          <cell r="Q50" t="str">
            <v>UD CNTT CB</v>
          </cell>
          <cell r="R50" t="str">
            <v>B1</v>
          </cell>
          <cell r="S50" t="str">
            <v>B1</v>
          </cell>
          <cell r="T50" t="str">
            <v>B1</v>
          </cell>
          <cell r="U50" t="str">
            <v>Sơ cấp</v>
          </cell>
          <cell r="V50" t="str">
            <v>22/8/2016</v>
          </cell>
        </row>
        <row r="51">
          <cell r="B51" t="str">
            <v>Nguyễn Trần Thanh Nhàn</v>
          </cell>
          <cell r="C51" t="str">
            <v>15/07/1979</v>
          </cell>
          <cell r="D51" t="str">
            <v>Khoa Điện - Điện tử</v>
          </cell>
          <cell r="E51" t="str">
            <v>Khoa Điện - Điện tử</v>
          </cell>
          <cell r="F51" t="str">
            <v>Giảng viên khoa Điện - Điện tử</v>
          </cell>
          <cell r="G51" t="str">
            <v>V.07.01.03</v>
          </cell>
          <cell r="K51" t="str">
            <v>12/12</v>
          </cell>
          <cell r="L51" t="str">
            <v>DH</v>
          </cell>
          <cell r="M51" t="str">
            <v>Đại học</v>
          </cell>
          <cell r="N51" t="str">
            <v>Đại học</v>
          </cell>
          <cell r="O51" t="str">
            <v>Kỹ thuật điện và điện tử</v>
          </cell>
          <cell r="P51" t="str">
            <v>Kỹ thuật điện và điện tử</v>
          </cell>
          <cell r="Q51" t="str">
            <v>A</v>
          </cell>
          <cell r="R51" t="str">
            <v>- A
- B</v>
          </cell>
          <cell r="S51" t="str">
            <v>B</v>
          </cell>
          <cell r="T51" t="str">
            <v>B</v>
          </cell>
          <cell r="U51" t="str">
            <v>Sơ cấp</v>
          </cell>
          <cell r="V51" t="str">
            <v>27/8/2016</v>
          </cell>
        </row>
        <row r="52">
          <cell r="B52" t="str">
            <v>Nguyễn Văn Yên</v>
          </cell>
          <cell r="C52" t="str">
            <v>25/06/1973</v>
          </cell>
          <cell r="D52" t="str">
            <v>Khoa Điện - Điện tử</v>
          </cell>
          <cell r="E52" t="str">
            <v>Khoa Điện - Điện tử</v>
          </cell>
          <cell r="F52" t="str">
            <v>Giảng viên</v>
          </cell>
          <cell r="G52" t="str">
            <v/>
          </cell>
          <cell r="H52" t="str">
            <v>19/05/2009</v>
          </cell>
          <cell r="I52" t="str">
            <v>19/05/2010</v>
          </cell>
          <cell r="J52" t="str">
            <v>X</v>
          </cell>
          <cell r="K52" t="str">
            <v>12/12</v>
          </cell>
          <cell r="L52" t="str">
            <v>THS</v>
          </cell>
          <cell r="M52" t="str">
            <v>- Thạc sỹ
- Đại học</v>
          </cell>
          <cell r="P52" t="str">
            <v>- Thiết bị, mạng và nhà máy điện
- Điện khí hóa &amp; CC điện</v>
          </cell>
          <cell r="Q52" t="str">
            <v>UD CNTT CB</v>
          </cell>
          <cell r="R52" t="str">
            <v>C</v>
          </cell>
          <cell r="S52" t="str">
            <v>B1</v>
          </cell>
          <cell r="T52" t="str">
            <v>C</v>
          </cell>
          <cell r="U52" t="str">
            <v>Trung cấp</v>
          </cell>
        </row>
        <row r="53">
          <cell r="B53" t="str">
            <v>Tăng Cẩm Huê</v>
          </cell>
          <cell r="C53" t="str">
            <v>07/11/1977</v>
          </cell>
          <cell r="D53" t="str">
            <v>Khoa Điện - Điện tử</v>
          </cell>
          <cell r="E53" t="str">
            <v>Khoa Điện - Điện tử</v>
          </cell>
          <cell r="F53" t="str">
            <v>Giảng viên khoa Điện - Điện tử</v>
          </cell>
          <cell r="G53" t="str">
            <v>V.07.01.03</v>
          </cell>
          <cell r="K53" t="str">
            <v>12/12</v>
          </cell>
          <cell r="L53" t="str">
            <v>DH</v>
          </cell>
          <cell r="M53" t="str">
            <v>Đại học</v>
          </cell>
          <cell r="N53" t="str">
            <v>Đại học</v>
          </cell>
          <cell r="O53" t="str">
            <v>Kỹ thuật điện và điện tử</v>
          </cell>
          <cell r="P53" t="str">
            <v>Kỹ thuật điện và điện tử</v>
          </cell>
          <cell r="Q53" t="str">
            <v>UD CNTT CB</v>
          </cell>
          <cell r="R53" t="str">
            <v>- A
- B</v>
          </cell>
          <cell r="S53" t="str">
            <v>B</v>
          </cell>
          <cell r="T53" t="str">
            <v>B</v>
          </cell>
          <cell r="U53" t="str">
            <v>Sơ cấp</v>
          </cell>
          <cell r="V53" t="str">
            <v>22/8/2016</v>
          </cell>
        </row>
        <row r="54">
          <cell r="B54" t="str">
            <v>Trần Công Tiến</v>
          </cell>
          <cell r="C54" t="str">
            <v>10/08/1972</v>
          </cell>
          <cell r="D54" t="str">
            <v>Khoa Điện - Điện tử</v>
          </cell>
          <cell r="E54" t="str">
            <v>Khoa Điện - Điện tử</v>
          </cell>
          <cell r="F54" t="str">
            <v>Giảng viên khoa Điện - Điện tử</v>
          </cell>
          <cell r="G54" t="str">
            <v>V.07.01.03</v>
          </cell>
          <cell r="K54" t="str">
            <v>12/12</v>
          </cell>
          <cell r="L54" t="str">
            <v>DH</v>
          </cell>
          <cell r="M54" t="str">
            <v>Đại học</v>
          </cell>
          <cell r="N54" t="str">
            <v>Đại học</v>
          </cell>
          <cell r="O54" t="str">
            <v>Kỹ thuật điện và điện tử</v>
          </cell>
          <cell r="P54" t="str">
            <v>Kỹ thuật điện và điện tử</v>
          </cell>
          <cell r="R54" t="str">
            <v>B</v>
          </cell>
          <cell r="S54" t="str">
            <v>B</v>
          </cell>
          <cell r="T54" t="str">
            <v>B</v>
          </cell>
          <cell r="U54" t="str">
            <v>Sơ cấp</v>
          </cell>
          <cell r="V54" t="str">
            <v>27/8/2016</v>
          </cell>
        </row>
        <row r="55">
          <cell r="B55" t="str">
            <v>Trần Hiếu Trinh</v>
          </cell>
          <cell r="C55" t="str">
            <v>17/12/1977</v>
          </cell>
          <cell r="D55" t="str">
            <v>Khoa Điện - Điện tử</v>
          </cell>
          <cell r="E55" t="str">
            <v>Khoa Điện - Điện tử</v>
          </cell>
          <cell r="F55" t="str">
            <v>Giảng viên</v>
          </cell>
          <cell r="G55" t="str">
            <v/>
          </cell>
          <cell r="K55" t="str">
            <v>12/12</v>
          </cell>
          <cell r="L55" t="str">
            <v>DH</v>
          </cell>
          <cell r="M55" t="str">
            <v>Đại học</v>
          </cell>
          <cell r="P55" t="str">
            <v>Vật lý</v>
          </cell>
          <cell r="Q55" t="str">
            <v>UD CNTT CB</v>
          </cell>
          <cell r="R55" t="str">
            <v>B</v>
          </cell>
          <cell r="S55" t="str">
            <v>A2</v>
          </cell>
          <cell r="T55" t="str">
            <v>B</v>
          </cell>
          <cell r="U55" t="str">
            <v>Sơ cấp</v>
          </cell>
          <cell r="V55" t="str">
            <v>22/8/2016</v>
          </cell>
        </row>
        <row r="56">
          <cell r="B56" t="str">
            <v>Trần Nam Anh</v>
          </cell>
          <cell r="C56" t="str">
            <v>13/04/1989</v>
          </cell>
          <cell r="D56" t="str">
            <v>Khoa Điện - Điện tử</v>
          </cell>
          <cell r="E56" t="str">
            <v>Khoa Điện - Điện tử</v>
          </cell>
          <cell r="F56" t="str">
            <v>Giảng viên</v>
          </cell>
          <cell r="K56" t="str">
            <v>THPT</v>
          </cell>
          <cell r="L56" t="str">
            <v>THS</v>
          </cell>
          <cell r="M56" t="str">
            <v>- Thạc sỹ
- Đại học</v>
          </cell>
          <cell r="P56" t="str">
            <v>- Kỹ thuật Điện
- CN KT Điện - Điện tử</v>
          </cell>
          <cell r="Q56" t="str">
            <v>A</v>
          </cell>
          <cell r="R56" t="str">
            <v>- B1
- A2
- A2</v>
          </cell>
          <cell r="S56" t="str">
            <v>B1</v>
          </cell>
          <cell r="T56" t="str">
            <v>B1</v>
          </cell>
        </row>
        <row r="57">
          <cell r="B57" t="str">
            <v>Trần Nguyên Bảo Trân</v>
          </cell>
          <cell r="C57" t="str">
            <v>02/04/1977</v>
          </cell>
          <cell r="D57" t="str">
            <v>Khoa Điện - Điện tử</v>
          </cell>
          <cell r="E57" t="str">
            <v>Khoa Điện - Điện tử</v>
          </cell>
          <cell r="F57" t="str">
            <v>Trưởng BM khoa Điện - Điện tử</v>
          </cell>
          <cell r="G57" t="str">
            <v>V.07.01.03</v>
          </cell>
          <cell r="K57" t="str">
            <v>12/12</v>
          </cell>
          <cell r="L57" t="str">
            <v>THS</v>
          </cell>
          <cell r="M57" t="str">
            <v>- Thạc sỹ
- Đại học</v>
          </cell>
          <cell r="N57" t="str">
            <v>Thạc sĩ</v>
          </cell>
          <cell r="O57" t="str">
            <v>Điều khiển học kỹ thuật</v>
          </cell>
          <cell r="P57" t="str">
            <v>- Điều khiển học kỹ thuật
- KT Điện - Điện tử</v>
          </cell>
          <cell r="Q57" t="str">
            <v>A</v>
          </cell>
          <cell r="R57" t="str">
            <v>- A
- C</v>
          </cell>
          <cell r="S57" t="str">
            <v>C</v>
          </cell>
          <cell r="T57" t="str">
            <v>C</v>
          </cell>
          <cell r="U57" t="str">
            <v>Sơ cấp</v>
          </cell>
          <cell r="V57" t="str">
            <v>22/8/2016</v>
          </cell>
        </row>
        <row r="58">
          <cell r="B58" t="str">
            <v>Trần Trung Hiếu</v>
          </cell>
          <cell r="C58" t="str">
            <v>28/02/1978</v>
          </cell>
          <cell r="D58" t="str">
            <v>Khoa Điện - Điện tử</v>
          </cell>
          <cell r="E58" t="str">
            <v>Khoa Điện - Điện tử</v>
          </cell>
          <cell r="F58" t="str">
            <v>Giảng viên</v>
          </cell>
          <cell r="G58" t="str">
            <v/>
          </cell>
          <cell r="K58" t="str">
            <v>12/12</v>
          </cell>
          <cell r="L58" t="str">
            <v>DH</v>
          </cell>
          <cell r="M58" t="str">
            <v>Đại học</v>
          </cell>
          <cell r="P58" t="str">
            <v>Điện khí hóa và cung cấp điện</v>
          </cell>
          <cell r="Q58" t="str">
            <v>UD CNTT CB</v>
          </cell>
          <cell r="R58" t="str">
            <v>B</v>
          </cell>
          <cell r="S58" t="str">
            <v>A2</v>
          </cell>
          <cell r="T58" t="str">
            <v>B</v>
          </cell>
          <cell r="U58" t="str">
            <v>Sơ cấp</v>
          </cell>
          <cell r="V58" t="str">
            <v>22/8/2016</v>
          </cell>
        </row>
        <row r="59">
          <cell r="B59" t="str">
            <v>Vũ Hạnh Chiêu</v>
          </cell>
          <cell r="C59" t="str">
            <v>10/03/1982</v>
          </cell>
          <cell r="D59" t="str">
            <v>Khoa Điện - Điện tử</v>
          </cell>
          <cell r="E59" t="str">
            <v>Khoa Điện - Điện tử</v>
          </cell>
          <cell r="F59" t="str">
            <v>Giảng viên</v>
          </cell>
          <cell r="G59" t="str">
            <v/>
          </cell>
          <cell r="K59" t="str">
            <v>12/12</v>
          </cell>
          <cell r="L59" t="str">
            <v>THS</v>
          </cell>
          <cell r="M59" t="str">
            <v>-Thạc sỹ
-Đại học</v>
          </cell>
          <cell r="P59" t="str">
            <v>- Kỹ thuật điện
- Điện khí hóa và cung cấp điện</v>
          </cell>
          <cell r="R59" t="str">
            <v>Đại học</v>
          </cell>
          <cell r="S59" t="str">
            <v>C1</v>
          </cell>
          <cell r="T59" t="str">
            <v>DH</v>
          </cell>
          <cell r="U59" t="str">
            <v>Sơ cấp</v>
          </cell>
        </row>
        <row r="60">
          <cell r="B60" t="str">
            <v>Trần Giang Nam</v>
          </cell>
          <cell r="C60" t="str">
            <v>06/09/1985</v>
          </cell>
          <cell r="D60" t="str">
            <v>Khoa Điện - Điện tử</v>
          </cell>
          <cell r="E60" t="str">
            <v>Khoa Điện - Điện tử</v>
          </cell>
          <cell r="F60" t="str">
            <v>Giảng viên</v>
          </cell>
          <cell r="K60" t="str">
            <v>12/12</v>
          </cell>
          <cell r="L60" t="str">
            <v>DH</v>
          </cell>
          <cell r="M60" t="str">
            <v>Đại học</v>
          </cell>
          <cell r="P60" t="str">
            <v>Điện tử viễn thông</v>
          </cell>
          <cell r="Q60" t="str">
            <v>B</v>
          </cell>
          <cell r="R60" t="str">
            <v>- B1
- B</v>
          </cell>
          <cell r="S60" t="str">
            <v>B</v>
          </cell>
          <cell r="T60" t="str">
            <v>B</v>
          </cell>
        </row>
        <row r="61">
          <cell r="B61" t="str">
            <v>Chung Trần Thế Vinh</v>
          </cell>
          <cell r="C61" t="str">
            <v>25/06/1981</v>
          </cell>
          <cell r="D61" t="str">
            <v>Khoa Cơ khí</v>
          </cell>
          <cell r="E61" t="str">
            <v>Khoa Cơ khí</v>
          </cell>
          <cell r="F61" t="str">
            <v>Trưởng Khoa</v>
          </cell>
          <cell r="G61" t="str">
            <v>01/02/2016</v>
          </cell>
          <cell r="H61" t="str">
            <v>09/06/2013</v>
          </cell>
          <cell r="I61" t="str">
            <v>09/06/2014</v>
          </cell>
          <cell r="J61" t="str">
            <v>X</v>
          </cell>
          <cell r="K61" t="str">
            <v>12/12</v>
          </cell>
          <cell r="L61" t="str">
            <v>THS</v>
          </cell>
          <cell r="M61" t="str">
            <v>- Thạc sỹ
- Đại học</v>
          </cell>
          <cell r="P61" t="str">
            <v>- Công nghệ chế tạo máy
- Cơ khí chế tạo máy</v>
          </cell>
          <cell r="R61" t="str">
            <v>IELTS 5.0</v>
          </cell>
          <cell r="S61" t="str">
            <v>B2</v>
          </cell>
          <cell r="T61" t="str">
            <v>B2</v>
          </cell>
          <cell r="U61" t="str">
            <v>Trung cấp</v>
          </cell>
          <cell r="V61" t="str">
            <v>29/6/2016</v>
          </cell>
        </row>
        <row r="62">
          <cell r="B62" t="str">
            <v>Trần Đình Khải</v>
          </cell>
          <cell r="C62" t="str">
            <v>26/07/1968</v>
          </cell>
          <cell r="D62" t="str">
            <v>Khoa Cơ khí</v>
          </cell>
          <cell r="E62" t="str">
            <v>Khoa Cơ khí</v>
          </cell>
          <cell r="F62" t="str">
            <v>Phó Trưởng khoa Cơ khí</v>
          </cell>
          <cell r="G62" t="str">
            <v>V.07.01.03</v>
          </cell>
          <cell r="K62" t="str">
            <v>12/12</v>
          </cell>
          <cell r="L62" t="str">
            <v>THS</v>
          </cell>
          <cell r="M62" t="str">
            <v>- Thạc sỹ
- Đại học</v>
          </cell>
          <cell r="N62" t="str">
            <v>Thạc sĩ</v>
          </cell>
          <cell r="O62" t="str">
            <v>Kỹ thuật cơ khí</v>
          </cell>
          <cell r="P62" t="str">
            <v>- Kỹ thuật cơ khí
- Cơ khí chế tạo máy</v>
          </cell>
          <cell r="R62" t="str">
            <v>B1</v>
          </cell>
          <cell r="S62" t="str">
            <v>B1</v>
          </cell>
          <cell r="T62" t="str">
            <v>B1</v>
          </cell>
          <cell r="U62" t="str">
            <v/>
          </cell>
        </row>
        <row r="63">
          <cell r="B63" t="str">
            <v>Bùi Anh Tuấn</v>
          </cell>
          <cell r="C63" t="str">
            <v>02/11/1988</v>
          </cell>
          <cell r="D63" t="str">
            <v>Khoa Cơ khí</v>
          </cell>
          <cell r="E63" t="str">
            <v>Khoa Cơ khí</v>
          </cell>
          <cell r="F63" t="str">
            <v>Trưởng BM khoa Cơ khí</v>
          </cell>
          <cell r="G63" t="str">
            <v>V.07.01.03</v>
          </cell>
          <cell r="K63" t="str">
            <v>12/12</v>
          </cell>
          <cell r="L63" t="str">
            <v>THS</v>
          </cell>
          <cell r="M63" t="str">
            <v>- Thạc sỹ
- Đại học</v>
          </cell>
          <cell r="N63" t="str">
            <v>Thạc sĩ</v>
          </cell>
          <cell r="O63" t="str">
            <v>Kỹ thuật cơ khí</v>
          </cell>
          <cell r="P63" t="str">
            <v>- Kỹ thuật cơ khí
- Cơ khí chế tạo máy</v>
          </cell>
          <cell r="Q63" t="str">
            <v>UD CNTT CB</v>
          </cell>
          <cell r="R63" t="str">
            <v>Toeic 540</v>
          </cell>
          <cell r="S63" t="str">
            <v>Toeic 540</v>
          </cell>
          <cell r="T63" t="str">
            <v>B1</v>
          </cell>
          <cell r="U63" t="str">
            <v>Sơ cấp</v>
          </cell>
          <cell r="V63" t="str">
            <v>27/5/2016</v>
          </cell>
        </row>
        <row r="64">
          <cell r="B64" t="str">
            <v>Vũ Đức Pháp</v>
          </cell>
          <cell r="C64" t="str">
            <v>26/09/1978</v>
          </cell>
          <cell r="D64" t="str">
            <v>Khoa Cơ khí</v>
          </cell>
          <cell r="E64" t="str">
            <v>Khoa Cơ khí</v>
          </cell>
          <cell r="F64" t="str">
            <v>Trưởng BM khoa Cơ khí</v>
          </cell>
          <cell r="G64" t="str">
            <v>V.07.01.03</v>
          </cell>
          <cell r="K64" t="str">
            <v>12/12</v>
          </cell>
          <cell r="L64" t="str">
            <v>THS</v>
          </cell>
          <cell r="M64" t="str">
            <v>- Thạc sỹ
- Đại học</v>
          </cell>
          <cell r="N64" t="str">
            <v>Thạc sĩ</v>
          </cell>
          <cell r="O64" t="str">
            <v>Kỹ thuật cơ khí</v>
          </cell>
          <cell r="P64" t="str">
            <v>- Kỹ thuật cơ khí
- Cơ khí chế tạo máy</v>
          </cell>
          <cell r="Q64" t="str">
            <v>UD CNTT CB</v>
          </cell>
          <cell r="R64" t="str">
            <v>- B1
- B</v>
          </cell>
          <cell r="S64" t="str">
            <v>B1</v>
          </cell>
          <cell r="T64" t="str">
            <v>B1</v>
          </cell>
          <cell r="U64" t="str">
            <v>Trung cấp</v>
          </cell>
          <cell r="V64" t="str">
            <v>22/3/2019</v>
          </cell>
        </row>
        <row r="65">
          <cell r="B65" t="str">
            <v>Vũ Quang Khải</v>
          </cell>
          <cell r="C65" t="str">
            <v>25/11/1971</v>
          </cell>
          <cell r="D65" t="str">
            <v>Khoa Cơ khí</v>
          </cell>
          <cell r="E65" t="str">
            <v>Khoa Cơ khí</v>
          </cell>
          <cell r="F65" t="str">
            <v>Trưởng Bộ môn</v>
          </cell>
          <cell r="G65" t="str">
            <v>01/12/2017</v>
          </cell>
          <cell r="K65" t="str">
            <v>12/12</v>
          </cell>
          <cell r="L65" t="str">
            <v>DH</v>
          </cell>
          <cell r="M65" t="str">
            <v>Đại học</v>
          </cell>
          <cell r="P65" t="str">
            <v>Cơ khí chế tạo máy</v>
          </cell>
          <cell r="Q65" t="str">
            <v>UD CNTT CB</v>
          </cell>
          <cell r="R65" t="str">
            <v>B</v>
          </cell>
          <cell r="S65" t="str">
            <v>A2</v>
          </cell>
          <cell r="T65" t="str">
            <v>B</v>
          </cell>
          <cell r="U65" t="str">
            <v/>
          </cell>
        </row>
        <row r="66">
          <cell r="B66" t="str">
            <v>Đỗ Thị Phương Khanh</v>
          </cell>
          <cell r="C66" t="str">
            <v>22/04/1975</v>
          </cell>
          <cell r="D66" t="str">
            <v>Khoa Cơ khí</v>
          </cell>
          <cell r="E66" t="str">
            <v>Khoa Cơ khí</v>
          </cell>
          <cell r="F66" t="str">
            <v>Giảng viên khoa Cơ khí</v>
          </cell>
          <cell r="G66" t="str">
            <v>V.07.01.03</v>
          </cell>
          <cell r="H66" t="str">
            <v>27/07/2007</v>
          </cell>
          <cell r="I66" t="str">
            <v>27/07/2008</v>
          </cell>
          <cell r="J66" t="str">
            <v>X</v>
          </cell>
          <cell r="K66" t="str">
            <v>12/12</v>
          </cell>
          <cell r="L66" t="str">
            <v>THS</v>
          </cell>
          <cell r="M66" t="str">
            <v>- Thạc sỹ
- Thạc sỹ
- Đại học</v>
          </cell>
          <cell r="N66" t="str">
            <v>Thạc sĩ</v>
          </cell>
          <cell r="O66" t="str">
            <v>Công nghệ chế tạo máy</v>
          </cell>
          <cell r="P66" t="str">
            <v>- Công nghệ chế tạo máy
- Giáo dục học
- Cơ khí chế tạo máy</v>
          </cell>
          <cell r="Q66" t="str">
            <v>UD CNTT CB</v>
          </cell>
          <cell r="R66" t="str">
            <v>- Đại học
- C</v>
          </cell>
          <cell r="S66" t="str">
            <v>ĐH</v>
          </cell>
          <cell r="T66" t="str">
            <v>DH</v>
          </cell>
          <cell r="U66" t="str">
            <v>Trung cấp</v>
          </cell>
          <cell r="V66" t="str">
            <v>22/3/2019</v>
          </cell>
        </row>
        <row r="67">
          <cell r="B67" t="str">
            <v>Dương Minh Chung</v>
          </cell>
          <cell r="C67" t="str">
            <v>24/12/1976</v>
          </cell>
          <cell r="D67" t="str">
            <v>Khoa Cơ khí</v>
          </cell>
          <cell r="E67" t="str">
            <v>Khoa Cơ khí</v>
          </cell>
          <cell r="F67" t="str">
            <v>Giảng viên</v>
          </cell>
          <cell r="G67" t="str">
            <v/>
          </cell>
          <cell r="K67" t="str">
            <v>12/12</v>
          </cell>
          <cell r="L67" t="str">
            <v>THS</v>
          </cell>
          <cell r="M67" t="str">
            <v>- Thạc sỹ
- Đại học</v>
          </cell>
          <cell r="P67" t="str">
            <v>- Kỹ thuật cơ khí
- Kỹ thuật công nghiệp</v>
          </cell>
          <cell r="Q67" t="str">
            <v>B</v>
          </cell>
          <cell r="R67" t="str">
            <v>- C
- B1</v>
          </cell>
          <cell r="S67" t="str">
            <v>B1</v>
          </cell>
          <cell r="T67" t="str">
            <v>B1</v>
          </cell>
          <cell r="U67" t="str">
            <v/>
          </cell>
        </row>
        <row r="68">
          <cell r="B68" t="str">
            <v>Dương Thị Hồng</v>
          </cell>
          <cell r="C68" t="str">
            <v>06/01/1989</v>
          </cell>
          <cell r="D68" t="str">
            <v>Khoa Cơ khí</v>
          </cell>
          <cell r="E68" t="str">
            <v>Khoa Cơ khí</v>
          </cell>
          <cell r="F68" t="str">
            <v>Giảng viên khoa Cơ khí</v>
          </cell>
          <cell r="G68" t="str">
            <v>V.07.01.03</v>
          </cell>
          <cell r="K68" t="str">
            <v>12/12</v>
          </cell>
          <cell r="L68" t="str">
            <v>THS</v>
          </cell>
          <cell r="M68" t="str">
            <v>- Thạc sỹ
- Đại học</v>
          </cell>
          <cell r="N68" t="str">
            <v>Thạc sĩ</v>
          </cell>
          <cell r="O68" t="str">
            <v>Kỹ thuật cơ khí</v>
          </cell>
          <cell r="P68" t="str">
            <v>- Kỹ thuật cơ khí
- Cơ khí chế biến nông sản thực phẩm</v>
          </cell>
          <cell r="Q68" t="str">
            <v>A</v>
          </cell>
          <cell r="R68" t="str">
            <v>- B1
- B</v>
          </cell>
          <cell r="S68" t="str">
            <v>B1</v>
          </cell>
          <cell r="T68" t="str">
            <v>B1</v>
          </cell>
          <cell r="U68" t="str">
            <v>Sơ cấp</v>
          </cell>
          <cell r="V68" t="str">
            <v>27/5/2016</v>
          </cell>
        </row>
        <row r="69">
          <cell r="B69" t="str">
            <v>Hà Phước Tuấn</v>
          </cell>
          <cell r="C69" t="str">
            <v>01/11/1960</v>
          </cell>
          <cell r="D69" t="str">
            <v>Khoa Cơ khí</v>
          </cell>
          <cell r="E69" t="str">
            <v>Khoa Cơ khí</v>
          </cell>
          <cell r="F69" t="str">
            <v>Giảng viên</v>
          </cell>
          <cell r="G69" t="str">
            <v>01/02/2007</v>
          </cell>
          <cell r="K69" t="str">
            <v>12/12</v>
          </cell>
          <cell r="L69" t="str">
            <v>DH</v>
          </cell>
          <cell r="M69" t="str">
            <v>Đại học</v>
          </cell>
          <cell r="P69" t="str">
            <v>- Chế tạo máy
- Tài chính kế toán các ngành SX</v>
          </cell>
          <cell r="Q69" t="str">
            <v>UD CNTT CB</v>
          </cell>
          <cell r="R69" t="str">
            <v>- C
- A</v>
          </cell>
          <cell r="S69" t="str">
            <v>B1</v>
          </cell>
          <cell r="T69" t="str">
            <v>C</v>
          </cell>
          <cell r="U69" t="str">
            <v/>
          </cell>
        </row>
        <row r="70">
          <cell r="B70" t="str">
            <v>Lư Thị Yến Vũ</v>
          </cell>
          <cell r="C70" t="str">
            <v>19/05/1976</v>
          </cell>
          <cell r="D70" t="str">
            <v>Khoa Cơ khí</v>
          </cell>
          <cell r="E70" t="str">
            <v>Khoa Cơ khí</v>
          </cell>
          <cell r="F70" t="str">
            <v>Giảng viên khoa Cơ khí</v>
          </cell>
          <cell r="G70" t="str">
            <v>V.07.01.03</v>
          </cell>
          <cell r="K70" t="str">
            <v>12/12</v>
          </cell>
          <cell r="L70" t="str">
            <v>THS</v>
          </cell>
          <cell r="M70" t="str">
            <v>- Thạc sỹ
- Đại học</v>
          </cell>
          <cell r="N70" t="str">
            <v>Thạc sĩ</v>
          </cell>
          <cell r="O70" t="str">
            <v>Kỹ thuật cơ khí</v>
          </cell>
          <cell r="P70" t="str">
            <v>- Kỹ thuật cơ khí
- Kỹ sư cơ khí</v>
          </cell>
          <cell r="R70" t="str">
            <v>Tiếng Pháp B1</v>
          </cell>
          <cell r="S70" t="str">
            <v>Tiếng Pháp B1</v>
          </cell>
          <cell r="T70" t="str">
            <v>B1</v>
          </cell>
          <cell r="U70" t="str">
            <v/>
          </cell>
        </row>
        <row r="71">
          <cell r="B71" t="str">
            <v>Nguyễn Duy Hải</v>
          </cell>
          <cell r="C71" t="str">
            <v>05/08/1984</v>
          </cell>
          <cell r="D71" t="str">
            <v>Khoa Cơ khí</v>
          </cell>
          <cell r="E71" t="str">
            <v>Khoa Cơ khí</v>
          </cell>
          <cell r="F71" t="str">
            <v>Giảng viên</v>
          </cell>
          <cell r="K71" t="str">
            <v>12/12</v>
          </cell>
          <cell r="L71" t="str">
            <v>THS</v>
          </cell>
          <cell r="M71" t="str">
            <v>- Thạc sỹ
- Đại học</v>
          </cell>
          <cell r="P71" t="str">
            <v>- Kỹ thuật cơ khí
- Công nghệ Cơ khí</v>
          </cell>
          <cell r="Q71" t="str">
            <v>A</v>
          </cell>
          <cell r="R71" t="str">
            <v>B1</v>
          </cell>
          <cell r="S71" t="str">
            <v>B1</v>
          </cell>
          <cell r="T71" t="str">
            <v>B1</v>
          </cell>
          <cell r="U71" t="str">
            <v>Trung cấp</v>
          </cell>
          <cell r="V71" t="str">
            <v>22/3/2019</v>
          </cell>
        </row>
        <row r="72">
          <cell r="B72" t="str">
            <v>Nguyễn Ngọc Quỳnh (CK)</v>
          </cell>
          <cell r="C72" t="str">
            <v>19/11/1983</v>
          </cell>
          <cell r="D72" t="str">
            <v>Khoa Cơ khí</v>
          </cell>
          <cell r="E72" t="str">
            <v>Khoa Cơ khí</v>
          </cell>
          <cell r="F72" t="str">
            <v>Giảng viên khoa Cơ khí</v>
          </cell>
          <cell r="G72" t="str">
            <v>V.07.01.03</v>
          </cell>
          <cell r="K72" t="str">
            <v>12/12</v>
          </cell>
          <cell r="L72" t="str">
            <v>THS</v>
          </cell>
          <cell r="M72" t="str">
            <v>- Thạc sỹ
- Đại học</v>
          </cell>
          <cell r="N72" t="str">
            <v>Thạc sĩ</v>
          </cell>
          <cell r="O72" t="str">
            <v>Kỹ thuật cơ khí</v>
          </cell>
          <cell r="P72" t="str">
            <v>- Kỹ thuật cơ khí
- Cơ khí tin học kỹ thuật</v>
          </cell>
          <cell r="Q72" t="str">
            <v>A</v>
          </cell>
          <cell r="R72" t="str">
            <v>- Toeic 585
- B</v>
          </cell>
          <cell r="S72" t="str">
            <v>Toeic 585</v>
          </cell>
          <cell r="T72" t="str">
            <v>B1</v>
          </cell>
          <cell r="U72" t="str">
            <v>Sơ cấp</v>
          </cell>
        </row>
        <row r="73">
          <cell r="B73" t="str">
            <v>Nguyễn Tam Cương</v>
          </cell>
          <cell r="C73" t="str">
            <v>13/02/1963</v>
          </cell>
          <cell r="D73" t="str">
            <v>Khoa Cơ khí</v>
          </cell>
          <cell r="E73" t="str">
            <v>Khoa Cơ khí</v>
          </cell>
          <cell r="F73" t="str">
            <v>Giảng viên</v>
          </cell>
          <cell r="G73" t="str">
            <v/>
          </cell>
          <cell r="K73" t="str">
            <v>12/12</v>
          </cell>
          <cell r="L73" t="str">
            <v>THS</v>
          </cell>
          <cell r="M73" t="str">
            <v>- Thạc sỹ
- Đại học</v>
          </cell>
          <cell r="P73" t="str">
            <v>- QL Khoa học và công nghệ
- Cơ khí chế tạo máy</v>
          </cell>
          <cell r="Q73" t="str">
            <v>A</v>
          </cell>
          <cell r="R73" t="str">
            <v>B</v>
          </cell>
          <cell r="S73" t="str">
            <v>A2</v>
          </cell>
          <cell r="T73" t="str">
            <v>B</v>
          </cell>
          <cell r="U73" t="str">
            <v>Sơ cấp</v>
          </cell>
          <cell r="V73" t="str">
            <v>15/01/2014</v>
          </cell>
        </row>
        <row r="74">
          <cell r="B74" t="str">
            <v>Nguyễn Thanh Giang</v>
          </cell>
          <cell r="C74" t="str">
            <v>5/12/1977</v>
          </cell>
          <cell r="D74" t="str">
            <v>Khoa Cơ khí</v>
          </cell>
          <cell r="E74" t="str">
            <v>Khoa Cơ khí</v>
          </cell>
          <cell r="F74" t="str">
            <v>Giảng viên</v>
          </cell>
          <cell r="K74" t="str">
            <v>THPT</v>
          </cell>
          <cell r="L74" t="str">
            <v>THS</v>
          </cell>
          <cell r="M74" t="str">
            <v>- Thạc sỹ
- Đại học</v>
          </cell>
          <cell r="P74" t="str">
            <v>- Kỹ thuật cơ khí
- Cơ khí chế tạo máy</v>
          </cell>
          <cell r="Q74" t="str">
            <v>A</v>
          </cell>
          <cell r="R74" t="str">
            <v>- IELTS 4.0
- B1</v>
          </cell>
          <cell r="S74" t="str">
            <v>B1</v>
          </cell>
          <cell r="T74" t="str">
            <v>B1</v>
          </cell>
        </row>
        <row r="75">
          <cell r="B75" t="str">
            <v>Nguyễn Thành Long</v>
          </cell>
          <cell r="C75" t="str">
            <v>19/07/1975</v>
          </cell>
          <cell r="D75" t="str">
            <v>Khoa Cơ khí</v>
          </cell>
          <cell r="E75" t="str">
            <v>Khoa Cơ khí</v>
          </cell>
          <cell r="F75" t="str">
            <v>Giảng viên khoa Cơ khí</v>
          </cell>
          <cell r="G75" t="str">
            <v>V.07.01.03</v>
          </cell>
          <cell r="K75" t="str">
            <v>12/12</v>
          </cell>
          <cell r="L75" t="str">
            <v>THS</v>
          </cell>
          <cell r="M75" t="str">
            <v>- Thạc sỹ
- Đại học</v>
          </cell>
          <cell r="N75" t="str">
            <v>Thạc sĩ</v>
          </cell>
          <cell r="O75" t="str">
            <v>Kỹ thuật cơ khí</v>
          </cell>
          <cell r="P75" t="str">
            <v>- Kỹ thuật cơ khí
- Cơ khí chế tạo máy</v>
          </cell>
          <cell r="Q75" t="str">
            <v>UD CNTT CB</v>
          </cell>
          <cell r="R75" t="str">
            <v>B1</v>
          </cell>
          <cell r="S75" t="str">
            <v>B1</v>
          </cell>
          <cell r="T75" t="str">
            <v>B1</v>
          </cell>
          <cell r="U75" t="str">
            <v/>
          </cell>
        </row>
        <row r="76">
          <cell r="B76" t="str">
            <v>Nguyễn Thanh Vĩnh Phúc</v>
          </cell>
          <cell r="C76" t="str">
            <v>29/03/1972</v>
          </cell>
          <cell r="D76" t="str">
            <v>Khoa Cơ khí</v>
          </cell>
          <cell r="E76" t="str">
            <v>Khoa Cơ khí</v>
          </cell>
          <cell r="F76" t="str">
            <v>Giảng viên</v>
          </cell>
          <cell r="G76" t="str">
            <v/>
          </cell>
          <cell r="K76" t="str">
            <v>12/12</v>
          </cell>
          <cell r="L76" t="str">
            <v>DH</v>
          </cell>
          <cell r="M76" t="str">
            <v>Đại học</v>
          </cell>
          <cell r="P76" t="str">
            <v>Cơ khí chế tạo máy</v>
          </cell>
          <cell r="R76" t="str">
            <v>B</v>
          </cell>
          <cell r="S76" t="str">
            <v>A2</v>
          </cell>
          <cell r="T76" t="str">
            <v>B</v>
          </cell>
          <cell r="U76" t="str">
            <v>Sơ cấp</v>
          </cell>
        </row>
        <row r="77">
          <cell r="B77" t="str">
            <v>Nguyễn Thanh Vũ</v>
          </cell>
          <cell r="C77" t="str">
            <v>10/10/1975</v>
          </cell>
          <cell r="D77" t="str">
            <v>Khoa Cơ khí</v>
          </cell>
          <cell r="E77" t="str">
            <v>Khoa Cơ khí</v>
          </cell>
          <cell r="F77" t="str">
            <v>Giảng viên</v>
          </cell>
          <cell r="G77" t="str">
            <v/>
          </cell>
          <cell r="K77" t="str">
            <v>12/12</v>
          </cell>
          <cell r="L77" t="str">
            <v>DH</v>
          </cell>
          <cell r="M77" t="str">
            <v>Đại học</v>
          </cell>
          <cell r="P77" t="str">
            <v>Cơ khí chế tạo máy</v>
          </cell>
          <cell r="Q77" t="str">
            <v>UD CNTT CB</v>
          </cell>
          <cell r="R77" t="str">
            <v>B</v>
          </cell>
          <cell r="S77" t="str">
            <v>A2</v>
          </cell>
          <cell r="T77" t="str">
            <v>B</v>
          </cell>
          <cell r="U77" t="str">
            <v/>
          </cell>
        </row>
        <row r="78">
          <cell r="B78" t="str">
            <v>Nguyễn Tiến Dũng</v>
          </cell>
          <cell r="C78" t="str">
            <v>01/01/1973</v>
          </cell>
          <cell r="D78" t="str">
            <v>Khoa Cơ khí</v>
          </cell>
          <cell r="E78" t="str">
            <v>Khoa Cơ khí</v>
          </cell>
          <cell r="F78" t="str">
            <v>Giảng viên khoa Cơ khí</v>
          </cell>
          <cell r="G78" t="str">
            <v>V.07.01.03</v>
          </cell>
          <cell r="K78" t="str">
            <v>12/12</v>
          </cell>
          <cell r="L78" t="str">
            <v>DH</v>
          </cell>
          <cell r="M78" t="str">
            <v>Đại học</v>
          </cell>
          <cell r="N78" t="str">
            <v>Đại học</v>
          </cell>
          <cell r="O78" t="str">
            <v>Cơ khí chế tạo máy</v>
          </cell>
          <cell r="P78" t="str">
            <v>Cơ khí chế tạo máy</v>
          </cell>
          <cell r="Q78" t="str">
            <v>UD CNTT CB</v>
          </cell>
          <cell r="R78" t="str">
            <v>B</v>
          </cell>
          <cell r="S78" t="str">
            <v>B</v>
          </cell>
          <cell r="T78" t="str">
            <v>B</v>
          </cell>
          <cell r="U78" t="str">
            <v/>
          </cell>
        </row>
        <row r="79">
          <cell r="B79" t="str">
            <v>Phan Thị Xuân Trang</v>
          </cell>
          <cell r="C79" t="str">
            <v>01/03/1971</v>
          </cell>
          <cell r="D79" t="str">
            <v>Khoa Cơ khí</v>
          </cell>
          <cell r="E79" t="str">
            <v>Khoa Cơ khí</v>
          </cell>
          <cell r="F79" t="str">
            <v>Giảng viên</v>
          </cell>
          <cell r="G79" t="str">
            <v/>
          </cell>
          <cell r="K79" t="str">
            <v>12/12</v>
          </cell>
          <cell r="L79" t="str">
            <v>DH</v>
          </cell>
          <cell r="M79" t="str">
            <v>Đại học</v>
          </cell>
          <cell r="P79" t="str">
            <v>Kỹ thuật CN</v>
          </cell>
          <cell r="Q79" t="str">
            <v>UD CNTT CB</v>
          </cell>
          <cell r="R79" t="str">
            <v>B</v>
          </cell>
          <cell r="S79" t="str">
            <v>A2</v>
          </cell>
          <cell r="T79" t="str">
            <v>B</v>
          </cell>
          <cell r="U79" t="str">
            <v/>
          </cell>
        </row>
        <row r="80">
          <cell r="B80" t="str">
            <v>Phan Văn Thành</v>
          </cell>
          <cell r="C80" t="str">
            <v>25/07/1964</v>
          </cell>
          <cell r="D80" t="str">
            <v>Khoa Cơ khí</v>
          </cell>
          <cell r="E80" t="str">
            <v>Khoa Cơ khí</v>
          </cell>
          <cell r="F80" t="str">
            <v>Giảng viên</v>
          </cell>
          <cell r="G80" t="str">
            <v/>
          </cell>
          <cell r="K80" t="str">
            <v>12/12</v>
          </cell>
          <cell r="L80" t="str">
            <v>DH</v>
          </cell>
          <cell r="M80" t="str">
            <v>Đại học</v>
          </cell>
          <cell r="P80" t="str">
            <v>Chế tạo máy</v>
          </cell>
          <cell r="Q80" t="str">
            <v>UD CNTT CB</v>
          </cell>
          <cell r="R80" t="str">
            <v>B</v>
          </cell>
          <cell r="S80" t="str">
            <v>A2</v>
          </cell>
          <cell r="T80" t="str">
            <v>B</v>
          </cell>
          <cell r="U80" t="str">
            <v>Sơ cấp</v>
          </cell>
          <cell r="V80" t="str">
            <v>15/01/2014</v>
          </cell>
        </row>
        <row r="81">
          <cell r="B81" t="str">
            <v>Trần Minh Thông</v>
          </cell>
          <cell r="C81" t="str">
            <v>23/11/1987</v>
          </cell>
          <cell r="D81" t="str">
            <v>Khoa Cơ khí</v>
          </cell>
          <cell r="E81" t="str">
            <v>Khoa Cơ khí</v>
          </cell>
          <cell r="F81" t="str">
            <v>Giảng viên khoa Cơ khí</v>
          </cell>
          <cell r="G81" t="str">
            <v>V.07.01.03</v>
          </cell>
          <cell r="K81" t="str">
            <v>12/12</v>
          </cell>
          <cell r="L81" t="str">
            <v>DH</v>
          </cell>
          <cell r="M81" t="str">
            <v>Đại học</v>
          </cell>
          <cell r="N81" t="str">
            <v>Đại học</v>
          </cell>
          <cell r="O81" t="str">
            <v>Kỹ thuật chế tạo</v>
          </cell>
          <cell r="P81" t="str">
            <v>Kỹ thuật chế tạo</v>
          </cell>
          <cell r="Q81" t="str">
            <v>UD CNTT CB</v>
          </cell>
          <cell r="R81" t="str">
            <v>Toeic 420</v>
          </cell>
          <cell r="S81" t="str">
            <v>Toeic 420</v>
          </cell>
          <cell r="T81" t="str">
            <v>A2</v>
          </cell>
          <cell r="U81" t="str">
            <v>Sơ cấp</v>
          </cell>
        </row>
        <row r="82">
          <cell r="B82" t="str">
            <v>Trần Thị Hương</v>
          </cell>
          <cell r="C82" t="str">
            <v>05/06/1980</v>
          </cell>
          <cell r="D82" t="str">
            <v>Khoa Cơ khí</v>
          </cell>
          <cell r="E82" t="str">
            <v>Khoa Cơ khí</v>
          </cell>
          <cell r="F82" t="str">
            <v>Giảng viên</v>
          </cell>
          <cell r="G82" t="str">
            <v/>
          </cell>
          <cell r="K82" t="str">
            <v>12/12</v>
          </cell>
          <cell r="L82" t="str">
            <v>THS</v>
          </cell>
          <cell r="M82" t="str">
            <v>- Thạc sỹ
- Đại học</v>
          </cell>
          <cell r="P82" t="str">
            <v>- Công nghệ chế tạo máy
- Cơ khí chế tạo máy</v>
          </cell>
          <cell r="Q82" t="str">
            <v>B</v>
          </cell>
          <cell r="R82" t="str">
            <v>C</v>
          </cell>
          <cell r="S82" t="str">
            <v>B1</v>
          </cell>
          <cell r="T82" t="str">
            <v>C</v>
          </cell>
          <cell r="U82" t="str">
            <v>Sơ cấp</v>
          </cell>
        </row>
        <row r="83">
          <cell r="B83" t="str">
            <v>Trương Thị Phương Hồng</v>
          </cell>
          <cell r="C83" t="str">
            <v>25/08/1975</v>
          </cell>
          <cell r="D83" t="str">
            <v>Khoa Cơ khí</v>
          </cell>
          <cell r="E83" t="str">
            <v>Khoa Cơ khí</v>
          </cell>
          <cell r="F83" t="str">
            <v>Giảng viên</v>
          </cell>
          <cell r="G83" t="str">
            <v/>
          </cell>
          <cell r="K83" t="str">
            <v>12/12</v>
          </cell>
          <cell r="L83" t="str">
            <v>DH</v>
          </cell>
          <cell r="M83" t="str">
            <v>Đại học</v>
          </cell>
          <cell r="P83" t="str">
            <v>Cơ khí chế tạo máy</v>
          </cell>
          <cell r="Q83" t="str">
            <v>UD CNTT CB</v>
          </cell>
          <cell r="R83" t="str">
            <v>B</v>
          </cell>
          <cell r="S83" t="str">
            <v>A2</v>
          </cell>
          <cell r="T83" t="str">
            <v>B</v>
          </cell>
          <cell r="U83" t="str">
            <v>Sơ cấp</v>
          </cell>
          <cell r="V83" t="str">
            <v>27/5/2016</v>
          </cell>
        </row>
        <row r="84">
          <cell r="B84" t="str">
            <v>Võ Minh Quang</v>
          </cell>
          <cell r="C84" t="str">
            <v>25/08/1963</v>
          </cell>
          <cell r="D84" t="str">
            <v>Khoa Cơ khí</v>
          </cell>
          <cell r="E84" t="str">
            <v>Khoa Cơ khí</v>
          </cell>
          <cell r="F84" t="str">
            <v>Giảng viên</v>
          </cell>
          <cell r="G84" t="str">
            <v/>
          </cell>
          <cell r="H84" t="str">
            <v>07/08/2004</v>
          </cell>
          <cell r="I84" t="str">
            <v>07/08/2005</v>
          </cell>
          <cell r="J84" t="str">
            <v>X</v>
          </cell>
          <cell r="K84" t="str">
            <v>12/12</v>
          </cell>
          <cell r="L84" t="str">
            <v>DH</v>
          </cell>
          <cell r="M84" t="str">
            <v>Đại học</v>
          </cell>
          <cell r="P84" t="str">
            <v>Công nghệ chế tạo máy</v>
          </cell>
          <cell r="Q84" t="str">
            <v>UD CNTT CB</v>
          </cell>
          <cell r="R84" t="str">
            <v>B</v>
          </cell>
          <cell r="S84" t="str">
            <v>A2</v>
          </cell>
          <cell r="T84" t="str">
            <v>B</v>
          </cell>
          <cell r="U84" t="str">
            <v>Sơ cấp</v>
          </cell>
          <cell r="V84" t="str">
            <v>27/5/2016</v>
          </cell>
        </row>
        <row r="85">
          <cell r="B85" t="str">
            <v>Nguyễn Văn Sơn</v>
          </cell>
          <cell r="C85" t="str">
            <v>22/12/1965</v>
          </cell>
          <cell r="D85" t="str">
            <v>Khoa Cơ khí</v>
          </cell>
          <cell r="E85" t="str">
            <v>Khoa Cơ khí</v>
          </cell>
          <cell r="F85" t="str">
            <v>Giảng viên</v>
          </cell>
          <cell r="G85" t="str">
            <v/>
          </cell>
          <cell r="K85" t="str">
            <v>12/12</v>
          </cell>
          <cell r="L85" t="str">
            <v>DH</v>
          </cell>
          <cell r="M85" t="str">
            <v>Đại học</v>
          </cell>
          <cell r="P85" t="str">
            <v>Điện - điện tử</v>
          </cell>
          <cell r="Q85" t="str">
            <v>UD CNTT CB</v>
          </cell>
          <cell r="R85" t="str">
            <v>B</v>
          </cell>
          <cell r="S85" t="str">
            <v>A2</v>
          </cell>
          <cell r="T85" t="str">
            <v>B</v>
          </cell>
          <cell r="U85" t="str">
            <v>Sơ cấp</v>
          </cell>
        </row>
        <row r="86">
          <cell r="B86" t="str">
            <v>Nguyễn Hồng Phúc</v>
          </cell>
          <cell r="C86" t="str">
            <v>03/08/1989</v>
          </cell>
          <cell r="D86" t="str">
            <v>Khoa Cơ khí</v>
          </cell>
          <cell r="E86" t="str">
            <v>Khoa Cơ khí</v>
          </cell>
          <cell r="F86" t="str">
            <v>Giảng viên</v>
          </cell>
          <cell r="K86" t="str">
            <v>12/12</v>
          </cell>
          <cell r="L86" t="str">
            <v>THS</v>
          </cell>
          <cell r="M86" t="str">
            <v>- Thạc sỹ
- Đại học</v>
          </cell>
          <cell r="P86" t="str">
            <v>- Kỹ thuật cơ khí
- Công nghệ kỹ thuật cơ khí</v>
          </cell>
          <cell r="Q86" t="str">
            <v>B</v>
          </cell>
          <cell r="R86" t="str">
            <v>B1</v>
          </cell>
          <cell r="S86" t="str">
            <v>B1</v>
          </cell>
          <cell r="T86" t="str">
            <v>B1</v>
          </cell>
        </row>
        <row r="87">
          <cell r="B87" t="str">
            <v>Nguyễn Khắc Huy</v>
          </cell>
          <cell r="C87" t="str">
            <v>04/05/1990</v>
          </cell>
          <cell r="D87" t="str">
            <v>Khoa Cơ khí</v>
          </cell>
          <cell r="E87" t="str">
            <v>Khoa Cơ khí</v>
          </cell>
          <cell r="F87" t="str">
            <v>Giảng viên</v>
          </cell>
          <cell r="K87" t="str">
            <v>12/12</v>
          </cell>
          <cell r="L87" t="str">
            <v>DH</v>
          </cell>
          <cell r="M87" t="str">
            <v>Đại học</v>
          </cell>
          <cell r="P87" t="str">
            <v>Công nghệ chế tạo máy</v>
          </cell>
          <cell r="Q87" t="str">
            <v>A</v>
          </cell>
          <cell r="R87" t="str">
            <v>B</v>
          </cell>
          <cell r="S87" t="str">
            <v>A2</v>
          </cell>
          <cell r="T87" t="str">
            <v>B</v>
          </cell>
        </row>
        <row r="88">
          <cell r="B88" t="str">
            <v>Nguyễn Khoa</v>
          </cell>
          <cell r="C88" t="str">
            <v>03/09/1963</v>
          </cell>
          <cell r="D88" t="str">
            <v>Khoa Công nghệ thông tin</v>
          </cell>
          <cell r="E88" t="str">
            <v>Khoa Công nghệ thông tin</v>
          </cell>
          <cell r="F88" t="str">
            <v>Phó Trưởng khoa CNTT</v>
          </cell>
          <cell r="G88" t="str">
            <v>V.07.01.03</v>
          </cell>
          <cell r="K88" t="str">
            <v>12/12</v>
          </cell>
          <cell r="L88" t="str">
            <v>THS</v>
          </cell>
          <cell r="M88" t="str">
            <v>- Thạc sỹ
- Đại học
- Đại học</v>
          </cell>
          <cell r="N88" t="str">
            <v>Thạc sĩ</v>
          </cell>
          <cell r="O88" t="str">
            <v>Quản lý giáo dục</v>
          </cell>
          <cell r="P88" t="str">
            <v>- Quản lý giáo dục
- Công nghệ thông tin
- Kế toán</v>
          </cell>
          <cell r="Q88" t="str">
            <v>ĐH</v>
          </cell>
          <cell r="R88" t="str">
            <v>- Đại học
- B1</v>
          </cell>
          <cell r="S88" t="str">
            <v>ĐH</v>
          </cell>
          <cell r="T88" t="str">
            <v>DH</v>
          </cell>
          <cell r="U88" t="str">
            <v>Trung cấp</v>
          </cell>
        </row>
        <row r="89">
          <cell r="B89" t="str">
            <v>Nguyễn Vân Giang</v>
          </cell>
          <cell r="C89" t="str">
            <v>15/02/1967</v>
          </cell>
          <cell r="D89" t="str">
            <v>Khoa Công nghệ thông tin</v>
          </cell>
          <cell r="E89" t="str">
            <v>Khoa Công nghệ thông tin</v>
          </cell>
          <cell r="F89" t="str">
            <v>Phó Trưởng Khoa</v>
          </cell>
          <cell r="G89" t="str">
            <v>01/07/2015</v>
          </cell>
          <cell r="H89" t="str">
            <v>19/05/2007</v>
          </cell>
          <cell r="I89" t="str">
            <v>19/05/2008</v>
          </cell>
          <cell r="J89" t="str">
            <v>X</v>
          </cell>
          <cell r="K89" t="str">
            <v>12/12</v>
          </cell>
          <cell r="L89" t="str">
            <v>THS</v>
          </cell>
          <cell r="M89" t="str">
            <v>- Thạc sỹ
- Đại học
- Đại học</v>
          </cell>
          <cell r="P89" t="str">
            <v>- Tin học
- Công nghệ thông tin
- Toán</v>
          </cell>
          <cell r="Q89" t="str">
            <v>THS</v>
          </cell>
          <cell r="R89" t="str">
            <v>- B1
- C
- B
- A</v>
          </cell>
          <cell r="S89" t="str">
            <v>B1</v>
          </cell>
          <cell r="T89" t="str">
            <v>B1</v>
          </cell>
          <cell r="U89" t="str">
            <v>Trung cấp</v>
          </cell>
        </row>
        <row r="90">
          <cell r="B90" t="str">
            <v>Trần Vĩnh Xuyên</v>
          </cell>
          <cell r="C90" t="str">
            <v>07/04/1981</v>
          </cell>
          <cell r="D90" t="str">
            <v>Khoa Công nghệ thông tin</v>
          </cell>
          <cell r="E90" t="str">
            <v>Khoa Công nghệ thông tin</v>
          </cell>
          <cell r="F90" t="str">
            <v>Phó Trưởng khoa</v>
          </cell>
          <cell r="G90" t="str">
            <v>01/12/2018</v>
          </cell>
          <cell r="K90" t="str">
            <v>12/12</v>
          </cell>
          <cell r="L90" t="str">
            <v>THS</v>
          </cell>
          <cell r="M90" t="str">
            <v>- Thạc sỹ
- Đại học</v>
          </cell>
          <cell r="P90" t="str">
            <v>- Khoa học máy tính
- Công nghệ thông tin (chưa có)</v>
          </cell>
          <cell r="Q90" t="str">
            <v>THS</v>
          </cell>
          <cell r="R90" t="str">
            <v>B1</v>
          </cell>
          <cell r="S90" t="str">
            <v>B1</v>
          </cell>
          <cell r="T90" t="str">
            <v>B1</v>
          </cell>
          <cell r="U90" t="str">
            <v>Sơ cấp</v>
          </cell>
          <cell r="V90" t="str">
            <v>27/5/2016</v>
          </cell>
        </row>
        <row r="91">
          <cell r="B91" t="str">
            <v>Nguyễn Văn Đôn</v>
          </cell>
          <cell r="C91" t="str">
            <v>01/01/1974</v>
          </cell>
          <cell r="D91" t="str">
            <v>Khoa Công nghệ thông tin</v>
          </cell>
          <cell r="E91" t="str">
            <v>Khoa Công nghệ thông tin</v>
          </cell>
          <cell r="F91" t="str">
            <v>Trưởng BM khoa CNTT</v>
          </cell>
          <cell r="G91" t="str">
            <v>V.07.01.03</v>
          </cell>
          <cell r="H91" t="str">
            <v>03/01/2020</v>
          </cell>
          <cell r="K91" t="str">
            <v>12/12</v>
          </cell>
          <cell r="L91" t="str">
            <v>THS</v>
          </cell>
          <cell r="M91" t="str">
            <v>- Thạc sỹ
- Đại học</v>
          </cell>
          <cell r="N91" t="str">
            <v>Thạc sĩ</v>
          </cell>
          <cell r="O91" t="str">
            <v>Khoa học máy tính</v>
          </cell>
          <cell r="P91" t="str">
            <v>- Khoa học máy tính
- Công nghệ thông tin</v>
          </cell>
          <cell r="Q91" t="str">
            <v>THS</v>
          </cell>
          <cell r="R91" t="str">
            <v>- B1
- B</v>
          </cell>
          <cell r="S91" t="str">
            <v>B1</v>
          </cell>
          <cell r="T91" t="str">
            <v>B1</v>
          </cell>
          <cell r="U91" t="str">
            <v>Trung cấp</v>
          </cell>
          <cell r="V91" t="str">
            <v>31/7/2018</v>
          </cell>
        </row>
        <row r="92">
          <cell r="B92" t="str">
            <v>Trần Việt Khánh</v>
          </cell>
          <cell r="C92" t="str">
            <v>17/02/1979</v>
          </cell>
          <cell r="D92" t="str">
            <v>Khoa Công nghệ thông tin</v>
          </cell>
          <cell r="E92" t="str">
            <v>Khoa Công nghệ thông tin</v>
          </cell>
          <cell r="F92" t="str">
            <v>Trưởng BM khoa CNTT</v>
          </cell>
          <cell r="G92" t="str">
            <v>V.07.01.03</v>
          </cell>
          <cell r="K92" t="str">
            <v>12/12</v>
          </cell>
          <cell r="L92" t="str">
            <v>THS</v>
          </cell>
          <cell r="M92" t="str">
            <v>- Thạc sỹ
- Đại học</v>
          </cell>
          <cell r="N92" t="str">
            <v>Thạc sĩ</v>
          </cell>
          <cell r="O92" t="str">
            <v>Hệ thống thông tin</v>
          </cell>
          <cell r="P92" t="str">
            <v>- Hệ thống thông tin
- Công nghệ thông tin</v>
          </cell>
          <cell r="Q92" t="str">
            <v>THS</v>
          </cell>
          <cell r="R92" t="str">
            <v>- TOEFL ITP 423
- Đại học</v>
          </cell>
          <cell r="S92" t="str">
            <v>ĐH</v>
          </cell>
          <cell r="T92" t="str">
            <v>DH</v>
          </cell>
          <cell r="U92" t="str">
            <v>Trung cấp</v>
          </cell>
          <cell r="V92" t="str">
            <v>22/3/2019</v>
          </cell>
        </row>
        <row r="93">
          <cell r="B93" t="str">
            <v>Vũ Thị Thái Linh</v>
          </cell>
          <cell r="C93" t="str">
            <v>12/02/1982</v>
          </cell>
          <cell r="D93" t="str">
            <v>Khoa Công nghệ thông tin</v>
          </cell>
          <cell r="E93" t="str">
            <v>Khoa Công nghệ thông tin</v>
          </cell>
          <cell r="F93" t="str">
            <v>Trưởng BM khoa CNTT</v>
          </cell>
          <cell r="G93" t="str">
            <v>V.07.01.03</v>
          </cell>
          <cell r="K93" t="str">
            <v>12/12</v>
          </cell>
          <cell r="L93" t="str">
            <v>THS</v>
          </cell>
          <cell r="M93" t="str">
            <v>- Thạc sỹ
- Đại học</v>
          </cell>
          <cell r="N93" t="str">
            <v>Thạc sĩ</v>
          </cell>
          <cell r="O93" t="str">
            <v>Khoa học máy tính</v>
          </cell>
          <cell r="P93" t="str">
            <v>- Khoa học máy tính
- Công nghệ thông tin</v>
          </cell>
          <cell r="Q93" t="str">
            <v>THS</v>
          </cell>
          <cell r="R93" t="str">
            <v>Đại học</v>
          </cell>
          <cell r="S93" t="str">
            <v>ĐH</v>
          </cell>
          <cell r="T93" t="str">
            <v>DH</v>
          </cell>
          <cell r="U93" t="str">
            <v>Trung cấp</v>
          </cell>
        </row>
        <row r="94">
          <cell r="B94" t="str">
            <v>Bùi Văn Dũng</v>
          </cell>
          <cell r="C94" t="str">
            <v>15/05/1975</v>
          </cell>
          <cell r="D94" t="str">
            <v>Khoa Công nghệ thông tin</v>
          </cell>
          <cell r="E94" t="str">
            <v>Khoa Công nghệ thông tin</v>
          </cell>
          <cell r="F94" t="str">
            <v>Giảng viên</v>
          </cell>
          <cell r="G94" t="str">
            <v/>
          </cell>
          <cell r="K94" t="str">
            <v>12/12</v>
          </cell>
          <cell r="L94" t="str">
            <v>DH</v>
          </cell>
          <cell r="M94" t="str">
            <v>Đại học</v>
          </cell>
          <cell r="P94" t="str">
            <v>Tin học</v>
          </cell>
          <cell r="Q94" t="str">
            <v>DH</v>
          </cell>
          <cell r="R94" t="str">
            <v>B</v>
          </cell>
          <cell r="T94" t="str">
            <v>B</v>
          </cell>
          <cell r="U94" t="str">
            <v>Sơ cấp</v>
          </cell>
          <cell r="V94" t="str">
            <v>27/5/2016</v>
          </cell>
        </row>
        <row r="95">
          <cell r="B95" t="str">
            <v>Đặng Ngọc Đoàn</v>
          </cell>
          <cell r="C95" t="str">
            <v>15/03/1977</v>
          </cell>
          <cell r="D95" t="str">
            <v>Khoa Công nghệ thông tin</v>
          </cell>
          <cell r="E95" t="str">
            <v>Khoa Công nghệ thông tin</v>
          </cell>
          <cell r="F95" t="str">
            <v>Giảng viên</v>
          </cell>
          <cell r="G95" t="str">
            <v/>
          </cell>
          <cell r="K95" t="str">
            <v>12/12</v>
          </cell>
          <cell r="L95" t="str">
            <v>DH</v>
          </cell>
          <cell r="M95" t="str">
            <v>Đại học</v>
          </cell>
          <cell r="P95" t="str">
            <v>Công nghệ thông tin</v>
          </cell>
          <cell r="Q95" t="str">
            <v>DH</v>
          </cell>
          <cell r="R95" t="str">
            <v>B</v>
          </cell>
          <cell r="S95" t="str">
            <v>A2</v>
          </cell>
          <cell r="T95" t="str">
            <v>B</v>
          </cell>
          <cell r="U95" t="str">
            <v>Sơ cấp</v>
          </cell>
          <cell r="V95" t="str">
            <v>27/5/2016</v>
          </cell>
        </row>
        <row r="96">
          <cell r="B96" t="str">
            <v>Đỗ Thị Hải Yến</v>
          </cell>
          <cell r="C96" t="str">
            <v>06/02/1979</v>
          </cell>
          <cell r="D96" t="str">
            <v>Khoa Công nghệ thông tin</v>
          </cell>
          <cell r="E96" t="str">
            <v>Khoa Công nghệ thông tin</v>
          </cell>
          <cell r="F96" t="str">
            <v>Giảng viên</v>
          </cell>
          <cell r="G96" t="str">
            <v/>
          </cell>
          <cell r="K96" t="str">
            <v>12/12</v>
          </cell>
          <cell r="L96" t="str">
            <v>DH</v>
          </cell>
          <cell r="M96" t="str">
            <v>Đại học</v>
          </cell>
          <cell r="P96" t="str">
            <v>Công nghệ thông tin</v>
          </cell>
          <cell r="Q96" t="str">
            <v>DH</v>
          </cell>
          <cell r="R96" t="str">
            <v>B</v>
          </cell>
          <cell r="S96" t="str">
            <v>A2</v>
          </cell>
          <cell r="T96" t="str">
            <v>B</v>
          </cell>
          <cell r="U96" t="str">
            <v>Sơ cấp</v>
          </cell>
          <cell r="V96" t="str">
            <v>22/8/2016</v>
          </cell>
        </row>
        <row r="97">
          <cell r="B97" t="str">
            <v>Dương Ngọc Vọng</v>
          </cell>
          <cell r="C97" t="str">
            <v>25/04/1975</v>
          </cell>
          <cell r="D97" t="str">
            <v>Khoa Công nghệ thông tin</v>
          </cell>
          <cell r="E97" t="str">
            <v>Khoa Công nghệ thông tin</v>
          </cell>
          <cell r="F97" t="str">
            <v>Giảng viên khoa CNTT</v>
          </cell>
          <cell r="G97" t="str">
            <v>V.07.01.03</v>
          </cell>
          <cell r="K97" t="str">
            <v>12/12</v>
          </cell>
          <cell r="L97" t="str">
            <v>DH</v>
          </cell>
          <cell r="M97" t="str">
            <v>Đại học</v>
          </cell>
          <cell r="N97" t="str">
            <v>Đại học</v>
          </cell>
          <cell r="O97" t="str">
            <v>Công nghệ thông tin</v>
          </cell>
          <cell r="P97" t="str">
            <v>Công nghệ thông tin</v>
          </cell>
          <cell r="Q97" t="str">
            <v>ĐH</v>
          </cell>
          <cell r="R97" t="str">
            <v>B</v>
          </cell>
          <cell r="S97" t="str">
            <v>B</v>
          </cell>
          <cell r="T97" t="str">
            <v>B</v>
          </cell>
          <cell r="U97" t="str">
            <v>Sơ cấp</v>
          </cell>
          <cell r="V97" t="str">
            <v>27/5/2016</v>
          </cell>
        </row>
        <row r="98">
          <cell r="B98" t="str">
            <v>Lê Hồng Thái</v>
          </cell>
          <cell r="C98" t="str">
            <v>07/07/1982</v>
          </cell>
          <cell r="D98" t="str">
            <v>Khoa Công nghệ thông tin</v>
          </cell>
          <cell r="E98" t="str">
            <v>Khoa Công nghệ thông tin</v>
          </cell>
          <cell r="F98" t="str">
            <v>Giảng viên khoa CNTT</v>
          </cell>
          <cell r="G98" t="str">
            <v>V.07.01.03</v>
          </cell>
          <cell r="K98" t="str">
            <v>12/12</v>
          </cell>
          <cell r="L98" t="str">
            <v>DH</v>
          </cell>
          <cell r="M98" t="str">
            <v>Đại học</v>
          </cell>
          <cell r="N98" t="str">
            <v>Đại học</v>
          </cell>
          <cell r="O98" t="str">
            <v>Công nghệ thông tin</v>
          </cell>
          <cell r="P98" t="str">
            <v>Công nghệ thông tin</v>
          </cell>
          <cell r="Q98" t="str">
            <v>ĐH</v>
          </cell>
          <cell r="R98" t="str">
            <v>B</v>
          </cell>
          <cell r="S98" t="str">
            <v>B</v>
          </cell>
          <cell r="T98" t="str">
            <v>B</v>
          </cell>
          <cell r="U98" t="str">
            <v>Sơ cấp</v>
          </cell>
          <cell r="V98" t="str">
            <v>25/9/2014</v>
          </cell>
        </row>
        <row r="99">
          <cell r="B99" t="str">
            <v>Lê Phi Trường</v>
          </cell>
          <cell r="C99" t="str">
            <v>04/01/1987</v>
          </cell>
          <cell r="D99" t="str">
            <v>Khoa Công nghệ thông tin</v>
          </cell>
          <cell r="E99" t="str">
            <v>Khoa Công nghệ thông tin</v>
          </cell>
          <cell r="F99" t="str">
            <v>Giảng viên</v>
          </cell>
          <cell r="G99" t="str">
            <v/>
          </cell>
          <cell r="K99" t="str">
            <v>12/12</v>
          </cell>
          <cell r="L99" t="str">
            <v>DH</v>
          </cell>
          <cell r="M99" t="str">
            <v>Đại học</v>
          </cell>
          <cell r="P99" t="str">
            <v>Tin học</v>
          </cell>
          <cell r="Q99" t="str">
            <v>DH</v>
          </cell>
          <cell r="R99" t="str">
            <v>TOEIC 475</v>
          </cell>
          <cell r="S99" t="str">
            <v>B1</v>
          </cell>
          <cell r="T99" t="str">
            <v>B1</v>
          </cell>
          <cell r="U99" t="str">
            <v>Sơ cấp</v>
          </cell>
          <cell r="V99" t="str">
            <v>25/9/2014</v>
          </cell>
        </row>
        <row r="100">
          <cell r="B100" t="str">
            <v>Lê Quý Hưng Quốc</v>
          </cell>
          <cell r="C100" t="str">
            <v>25/07/1978</v>
          </cell>
          <cell r="D100" t="str">
            <v>Khoa Công nghệ thông tin</v>
          </cell>
          <cell r="E100" t="str">
            <v>Khoa Công nghệ thông tin</v>
          </cell>
          <cell r="F100" t="str">
            <v>Giảng viên khoa CNTT</v>
          </cell>
          <cell r="G100" t="str">
            <v>V.07.01.03</v>
          </cell>
          <cell r="K100" t="str">
            <v>12/12</v>
          </cell>
          <cell r="L100" t="str">
            <v>THS</v>
          </cell>
          <cell r="M100" t="str">
            <v>- Thạc sỹ
- Đại học</v>
          </cell>
          <cell r="N100" t="str">
            <v>Thạc sĩ</v>
          </cell>
          <cell r="O100" t="str">
            <v>Khoa học máy tính</v>
          </cell>
          <cell r="P100" t="str">
            <v>- Khoa học máy tính
- Công nghệ thông tin</v>
          </cell>
          <cell r="Q100" t="str">
            <v>THS</v>
          </cell>
          <cell r="R100" t="str">
            <v>- B1
- B</v>
          </cell>
          <cell r="S100" t="str">
            <v>B1</v>
          </cell>
          <cell r="T100" t="str">
            <v>B1</v>
          </cell>
          <cell r="U100" t="str">
            <v>Sơ cấp</v>
          </cell>
          <cell r="V100" t="str">
            <v>15/1/2014</v>
          </cell>
        </row>
        <row r="101">
          <cell r="B101" t="str">
            <v>Mai Chiếm Tuấn</v>
          </cell>
          <cell r="C101" t="str">
            <v>20/10/1975</v>
          </cell>
          <cell r="D101" t="str">
            <v>Khoa Công nghệ thông tin</v>
          </cell>
          <cell r="E101" t="str">
            <v>Khoa Công nghệ thông tin</v>
          </cell>
          <cell r="F101" t="str">
            <v>Giảng viên khoa CNTT</v>
          </cell>
          <cell r="G101" t="str">
            <v>V.07.01.03</v>
          </cell>
          <cell r="K101" t="str">
            <v>12/12</v>
          </cell>
          <cell r="L101" t="str">
            <v>THS</v>
          </cell>
          <cell r="M101" t="str">
            <v>- Thạc sỹ
- Đại học</v>
          </cell>
          <cell r="N101" t="str">
            <v>Thạc sĩ</v>
          </cell>
          <cell r="O101" t="str">
            <v>Khoa học máy tính</v>
          </cell>
          <cell r="P101" t="str">
            <v>- Khoa học máy tính
- Công nghệ thông tin</v>
          </cell>
          <cell r="Q101" t="str">
            <v>THS</v>
          </cell>
          <cell r="R101" t="str">
            <v>B</v>
          </cell>
          <cell r="S101" t="str">
            <v>B</v>
          </cell>
          <cell r="T101" t="str">
            <v>B</v>
          </cell>
          <cell r="U101" t="str">
            <v>Sơ cấp</v>
          </cell>
          <cell r="V101" t="str">
            <v>22/8/2016</v>
          </cell>
        </row>
        <row r="102">
          <cell r="B102" t="str">
            <v>Nguyễn Cao Phong</v>
          </cell>
          <cell r="C102" t="str">
            <v>13/06/1982</v>
          </cell>
          <cell r="D102" t="str">
            <v>Khoa Công nghệ thông tin</v>
          </cell>
          <cell r="E102" t="str">
            <v>Khoa Công nghệ thông tin</v>
          </cell>
          <cell r="F102" t="str">
            <v>Giảng viên khoa CNTT</v>
          </cell>
          <cell r="G102" t="str">
            <v>V.07.01.03</v>
          </cell>
          <cell r="H102" t="str">
            <v>30/12/2014</v>
          </cell>
          <cell r="I102" t="str">
            <v>30/12/2015</v>
          </cell>
          <cell r="J102" t="str">
            <v>X</v>
          </cell>
          <cell r="K102" t="str">
            <v>12/12</v>
          </cell>
          <cell r="L102" t="str">
            <v>THS</v>
          </cell>
          <cell r="M102" t="str">
            <v>- Thạc sỹ
- Đại học</v>
          </cell>
          <cell r="N102" t="str">
            <v>Thạc sĩ</v>
          </cell>
          <cell r="O102" t="str">
            <v>Khoa học máy tính</v>
          </cell>
          <cell r="P102" t="str">
            <v>- Khoa học máy tính
- Công nghệ thông tin</v>
          </cell>
          <cell r="Q102" t="str">
            <v>THS</v>
          </cell>
          <cell r="R102" t="str">
            <v>TOEFL 450</v>
          </cell>
          <cell r="S102" t="str">
            <v>TOEFL 450</v>
          </cell>
          <cell r="T102" t="str">
            <v>B1</v>
          </cell>
          <cell r="U102" t="str">
            <v>Trung cấp</v>
          </cell>
        </row>
        <row r="103">
          <cell r="B103" t="str">
            <v>Nguyễn Ngọc Tuyên</v>
          </cell>
          <cell r="C103" t="str">
            <v>08/12/1988</v>
          </cell>
          <cell r="D103" t="str">
            <v>Khoa Công nghệ thông tin</v>
          </cell>
          <cell r="E103" t="str">
            <v>Khoa Công nghệ thông tin</v>
          </cell>
          <cell r="F103" t="str">
            <v>Giảng viên khoa CNTT</v>
          </cell>
          <cell r="G103" t="str">
            <v>V.07.01.03</v>
          </cell>
          <cell r="K103" t="str">
            <v>12/12</v>
          </cell>
          <cell r="L103" t="str">
            <v>THS</v>
          </cell>
          <cell r="M103" t="str">
            <v>- Thạc sỹ
- Đại học</v>
          </cell>
          <cell r="N103" t="str">
            <v>Thạc sĩ</v>
          </cell>
          <cell r="O103" t="str">
            <v>Hệ thống thông tin</v>
          </cell>
          <cell r="P103" t="str">
            <v>- Hệ thống thông tin
- Sư phạm Tin</v>
          </cell>
          <cell r="Q103" t="str">
            <v>THS</v>
          </cell>
          <cell r="R103" t="str">
            <v>B1</v>
          </cell>
          <cell r="S103" t="str">
            <v>B1</v>
          </cell>
          <cell r="T103" t="str">
            <v>B1</v>
          </cell>
          <cell r="U103" t="str">
            <v>Sơ cấp</v>
          </cell>
          <cell r="V103" t="str">
            <v>27/5/2016</v>
          </cell>
        </row>
        <row r="104">
          <cell r="B104" t="str">
            <v>Nguyễn Nguyên Hoàng Ngọc Quyên</v>
          </cell>
          <cell r="C104" t="str">
            <v>03/02/1980</v>
          </cell>
          <cell r="D104" t="str">
            <v>Khoa Công nghệ thông tin</v>
          </cell>
          <cell r="E104" t="str">
            <v>Khoa Công nghệ thông tin</v>
          </cell>
          <cell r="F104" t="str">
            <v>Giảng viên khoa CNTT</v>
          </cell>
          <cell r="G104" t="str">
            <v>V.07.01.03</v>
          </cell>
          <cell r="K104" t="str">
            <v>12/12</v>
          </cell>
          <cell r="L104" t="str">
            <v>DH</v>
          </cell>
          <cell r="M104" t="str">
            <v>Đại học</v>
          </cell>
          <cell r="N104" t="str">
            <v>Đại học</v>
          </cell>
          <cell r="O104" t="str">
            <v>Công nghệ thông tin</v>
          </cell>
          <cell r="P104" t="str">
            <v>Công nghệ thông tin</v>
          </cell>
          <cell r="Q104" t="str">
            <v>ĐH</v>
          </cell>
          <cell r="R104" t="str">
            <v>B</v>
          </cell>
          <cell r="S104" t="str">
            <v>B</v>
          </cell>
          <cell r="T104" t="str">
            <v>B</v>
          </cell>
          <cell r="U104" t="str">
            <v>Sơ cấp</v>
          </cell>
          <cell r="V104" t="str">
            <v>27/5/2016</v>
          </cell>
        </row>
        <row r="105">
          <cell r="B105" t="str">
            <v>Nguyễn Sanh Cường</v>
          </cell>
          <cell r="C105" t="str">
            <v>15/08/1969</v>
          </cell>
          <cell r="D105" t="str">
            <v>Khoa Công nghệ thông tin</v>
          </cell>
          <cell r="E105" t="str">
            <v>Khoa Công nghệ thông tin</v>
          </cell>
          <cell r="F105" t="str">
            <v>Giảng viên khoa CNTT</v>
          </cell>
          <cell r="G105" t="str">
            <v>V.07.01.03</v>
          </cell>
          <cell r="K105" t="str">
            <v>12/12</v>
          </cell>
          <cell r="L105" t="str">
            <v>DH</v>
          </cell>
          <cell r="M105" t="str">
            <v>- Đại học
- Đại học</v>
          </cell>
          <cell r="N105" t="str">
            <v>Đại học</v>
          </cell>
          <cell r="O105" t="str">
            <v>Tin học</v>
          </cell>
          <cell r="P105" t="str">
            <v>- Tin học
- Toán học</v>
          </cell>
          <cell r="Q105" t="str">
            <v>ĐH</v>
          </cell>
          <cell r="R105" t="str">
            <v>A2</v>
          </cell>
          <cell r="S105" t="str">
            <v>A2</v>
          </cell>
          <cell r="T105" t="str">
            <v>A2</v>
          </cell>
          <cell r="U105" t="str">
            <v>Sơ cấp</v>
          </cell>
          <cell r="V105" t="str">
            <v>27/5/2016</v>
          </cell>
        </row>
        <row r="106">
          <cell r="B106" t="str">
            <v>Nguyễn Thị Khánh Thư</v>
          </cell>
          <cell r="C106" t="str">
            <v>07/07/1977</v>
          </cell>
          <cell r="D106" t="str">
            <v>Khoa Công nghệ thông tin</v>
          </cell>
          <cell r="E106" t="str">
            <v>Khoa Công nghệ thông tin</v>
          </cell>
          <cell r="F106" t="str">
            <v>Giảng viên</v>
          </cell>
          <cell r="G106" t="str">
            <v/>
          </cell>
          <cell r="K106" t="str">
            <v>12/12</v>
          </cell>
          <cell r="L106" t="str">
            <v>DH</v>
          </cell>
          <cell r="M106" t="str">
            <v>Đại học</v>
          </cell>
          <cell r="P106" t="str">
            <v>Công nghệ thông tin</v>
          </cell>
          <cell r="Q106" t="str">
            <v>DH</v>
          </cell>
          <cell r="R106" t="str">
            <v>B</v>
          </cell>
          <cell r="S106" t="str">
            <v>A2</v>
          </cell>
          <cell r="T106" t="str">
            <v>B</v>
          </cell>
          <cell r="U106" t="str">
            <v>Sơ cấp</v>
          </cell>
          <cell r="V106" t="str">
            <v>27/5/2016</v>
          </cell>
        </row>
        <row r="107">
          <cell r="B107" t="str">
            <v>Nguyễn Thị Thu Hồng</v>
          </cell>
          <cell r="C107" t="str">
            <v>24/04/1983</v>
          </cell>
          <cell r="D107" t="str">
            <v>Khoa Công nghệ thông tin</v>
          </cell>
          <cell r="E107" t="str">
            <v>Khoa Công nghệ thông tin</v>
          </cell>
          <cell r="F107" t="str">
            <v>Giảng viên khoa CNTT</v>
          </cell>
          <cell r="G107" t="str">
            <v>V.07.01.03</v>
          </cell>
          <cell r="K107" t="str">
            <v>12/12</v>
          </cell>
          <cell r="L107" t="str">
            <v>DH</v>
          </cell>
          <cell r="M107" t="str">
            <v>Đại học</v>
          </cell>
          <cell r="N107" t="str">
            <v>Đại học</v>
          </cell>
          <cell r="O107" t="str">
            <v>Công nghệ thông tin</v>
          </cell>
          <cell r="P107" t="str">
            <v>Công nghệ thông tin</v>
          </cell>
          <cell r="Q107" t="str">
            <v>ĐH</v>
          </cell>
          <cell r="R107" t="str">
            <v>Đại học</v>
          </cell>
          <cell r="S107" t="str">
            <v>ĐH</v>
          </cell>
          <cell r="T107" t="str">
            <v>DH</v>
          </cell>
          <cell r="U107" t="str">
            <v>Sơ cấp</v>
          </cell>
          <cell r="V107" t="str">
            <v>27/5/2016</v>
          </cell>
        </row>
        <row r="108">
          <cell r="B108" t="str">
            <v>Nguyễn Thị Thủy</v>
          </cell>
          <cell r="C108" t="str">
            <v>12/02/1966</v>
          </cell>
          <cell r="D108" t="str">
            <v>Khoa Công nghệ thông tin</v>
          </cell>
          <cell r="E108" t="str">
            <v>Khoa Công nghệ thông tin</v>
          </cell>
          <cell r="F108" t="str">
            <v>Giảng viên</v>
          </cell>
          <cell r="G108" t="str">
            <v/>
          </cell>
          <cell r="K108" t="str">
            <v>12/12</v>
          </cell>
          <cell r="L108" t="str">
            <v>THS</v>
          </cell>
          <cell r="M108" t="str">
            <v>- Thạc sỹ
- Đại học
- Đại học</v>
          </cell>
          <cell r="P108" t="str">
            <v>- Khoa học máy tính
- Công nghệ thông tin
- Kỹ thuật công nghiệp</v>
          </cell>
          <cell r="Q108" t="str">
            <v>THS</v>
          </cell>
          <cell r="R108" t="str">
            <v>Đại học</v>
          </cell>
          <cell r="S108" t="str">
            <v>C1</v>
          </cell>
          <cell r="T108" t="str">
            <v>DH</v>
          </cell>
          <cell r="U108" t="str">
            <v>Sơ cấp</v>
          </cell>
          <cell r="V108" t="str">
            <v>15/01/2014</v>
          </cell>
        </row>
        <row r="109">
          <cell r="B109" t="str">
            <v>Nguyễn Văn Danh</v>
          </cell>
          <cell r="C109" t="str">
            <v>10/04/1983</v>
          </cell>
          <cell r="D109" t="str">
            <v>Khoa Công nghệ thông tin</v>
          </cell>
          <cell r="E109" t="str">
            <v>Khoa Công nghệ thông tin</v>
          </cell>
          <cell r="F109" t="str">
            <v>Giảng viên khoa CNTT</v>
          </cell>
          <cell r="G109" t="str">
            <v>V.07.01.03</v>
          </cell>
          <cell r="K109" t="str">
            <v>12/12</v>
          </cell>
          <cell r="L109" t="str">
            <v>THS</v>
          </cell>
          <cell r="M109" t="str">
            <v>- Thạc sỹ
- Đại học</v>
          </cell>
          <cell r="N109" t="str">
            <v>Thạc sĩ</v>
          </cell>
          <cell r="O109" t="str">
            <v>Khoa học máy tính</v>
          </cell>
          <cell r="P109" t="str">
            <v>- Khoa học máy tính
- Tin học</v>
          </cell>
          <cell r="Q109" t="str">
            <v>THS</v>
          </cell>
          <cell r="R109" t="str">
            <v>- B1
- B</v>
          </cell>
          <cell r="S109" t="str">
            <v>B1</v>
          </cell>
          <cell r="T109" t="str">
            <v>B1</v>
          </cell>
          <cell r="U109" t="str">
            <v>Sơ cấp</v>
          </cell>
          <cell r="V109" t="str">
            <v>22/8/2016</v>
          </cell>
        </row>
        <row r="110">
          <cell r="B110" t="str">
            <v>Nguyễn Văn Minh</v>
          </cell>
          <cell r="C110" t="str">
            <v>28/08/1971</v>
          </cell>
          <cell r="D110" t="str">
            <v>Khoa Công nghệ thông tin</v>
          </cell>
          <cell r="E110" t="str">
            <v>Khoa Công nghệ thông tin</v>
          </cell>
          <cell r="F110" t="str">
            <v>Giảng viên</v>
          </cell>
          <cell r="K110" t="str">
            <v>12/12</v>
          </cell>
          <cell r="L110" t="str">
            <v>THS</v>
          </cell>
          <cell r="M110" t="str">
            <v>- Thạc sỹ
- Đại học</v>
          </cell>
          <cell r="P110" t="str">
            <v>- Khoa học máy tính
- SP Tin học</v>
          </cell>
          <cell r="Q110" t="str">
            <v>THS</v>
          </cell>
          <cell r="R110" t="str">
            <v>TOEFL
ITP 453</v>
          </cell>
          <cell r="S110" t="str">
            <v>B1</v>
          </cell>
          <cell r="T110" t="str">
            <v>B1</v>
          </cell>
          <cell r="U110" t="str">
            <v>Trung cấp</v>
          </cell>
        </row>
        <row r="111">
          <cell r="B111" t="str">
            <v>Hồ Ngọc Chi</v>
          </cell>
          <cell r="C111" t="str">
            <v>09/05/1978</v>
          </cell>
          <cell r="D111" t="str">
            <v>Khoa Công nghệ thông tin</v>
          </cell>
          <cell r="E111" t="str">
            <v>Khoa Công nghệ thông tin</v>
          </cell>
          <cell r="F111" t="str">
            <v>Giảng viên khoa CNTT</v>
          </cell>
          <cell r="G111" t="str">
            <v>V.07.01.03</v>
          </cell>
          <cell r="H111" t="str">
            <v>19/05/2014</v>
          </cell>
          <cell r="I111">
            <v>42143</v>
          </cell>
          <cell r="J111" t="str">
            <v>X</v>
          </cell>
          <cell r="K111" t="str">
            <v>12/12</v>
          </cell>
          <cell r="L111" t="str">
            <v>THS</v>
          </cell>
          <cell r="M111" t="str">
            <v>- Thạc sỹ
- Đại học</v>
          </cell>
          <cell r="N111" t="str">
            <v>Thạc sĩ</v>
          </cell>
          <cell r="O111" t="str">
            <v>Khoa học máy tính</v>
          </cell>
          <cell r="P111" t="str">
            <v>- Khoa học máy tính
- Công nghệ thông tin</v>
          </cell>
          <cell r="Q111" t="str">
            <v>THS</v>
          </cell>
          <cell r="R111" t="str">
            <v>B1</v>
          </cell>
          <cell r="S111" t="str">
            <v>B1</v>
          </cell>
          <cell r="T111" t="str">
            <v>B1</v>
          </cell>
        </row>
        <row r="112">
          <cell r="B112" t="str">
            <v>Huỳnh Quốc Dũng</v>
          </cell>
          <cell r="C112" t="str">
            <v>22/10/1974</v>
          </cell>
          <cell r="D112" t="str">
            <v>Khoa Công nghệ thông tin</v>
          </cell>
          <cell r="E112" t="str">
            <v>Khoa Công nghệ thông tin</v>
          </cell>
          <cell r="F112" t="str">
            <v>Giảng viên</v>
          </cell>
          <cell r="K112" t="str">
            <v>12/12</v>
          </cell>
          <cell r="L112" t="str">
            <v>THS</v>
          </cell>
          <cell r="M112" t="str">
            <v>- Thạc sỹ
- Đại học</v>
          </cell>
          <cell r="P112" t="str">
            <v>- Khoa học máy tính
- Tin học</v>
          </cell>
          <cell r="Q112" t="str">
            <v>THS</v>
          </cell>
          <cell r="R112" t="str">
            <v>B1</v>
          </cell>
          <cell r="S112" t="str">
            <v>B1</v>
          </cell>
          <cell r="T112" t="str">
            <v>B1</v>
          </cell>
        </row>
        <row r="113">
          <cell r="B113" t="str">
            <v>Huỳnh Thị Minh Ly</v>
          </cell>
          <cell r="C113" t="str">
            <v>20/02/1979</v>
          </cell>
          <cell r="D113" t="str">
            <v>Khoa Công nghệ thông tin</v>
          </cell>
          <cell r="E113" t="str">
            <v>Khoa Công nghệ thông tin</v>
          </cell>
          <cell r="F113" t="str">
            <v>Giảng viên khoa CNTT</v>
          </cell>
          <cell r="G113" t="str">
            <v>V.07.01.03</v>
          </cell>
          <cell r="K113" t="str">
            <v>12/12</v>
          </cell>
          <cell r="L113" t="str">
            <v>THS</v>
          </cell>
          <cell r="M113" t="str">
            <v>Thạc sỹ</v>
          </cell>
          <cell r="N113" t="str">
            <v>Thạc sĩ</v>
          </cell>
          <cell r="O113" t="str">
            <v>Khoa học máy tính</v>
          </cell>
          <cell r="P113" t="str">
            <v>Khoa học máy tính</v>
          </cell>
          <cell r="Q113" t="str">
            <v>THS</v>
          </cell>
          <cell r="R113" t="str">
            <v>- B1
- B</v>
          </cell>
          <cell r="S113" t="str">
            <v>B1</v>
          </cell>
          <cell r="T113" t="str">
            <v>B1</v>
          </cell>
          <cell r="U113" t="str">
            <v>Sơ cấp</v>
          </cell>
          <cell r="V113" t="str">
            <v>22/08/2016</v>
          </cell>
        </row>
        <row r="114">
          <cell r="B114" t="str">
            <v>Đinh Đồng Hiệp</v>
          </cell>
          <cell r="C114" t="str">
            <v>09/01/1964</v>
          </cell>
          <cell r="D114" t="str">
            <v>Khoa Nhiệt - Lạnh</v>
          </cell>
          <cell r="E114" t="str">
            <v>Khoa Nhiệt - Lạnh</v>
          </cell>
          <cell r="F114" t="str">
            <v>Phó Trưởng khoa Nhiệt - Lạnh</v>
          </cell>
          <cell r="G114" t="str">
            <v>V.07.01.03</v>
          </cell>
          <cell r="K114" t="str">
            <v>12/12</v>
          </cell>
          <cell r="L114" t="str">
            <v>THS</v>
          </cell>
          <cell r="M114" t="str">
            <v>- Thạc sỹ
- Đại học</v>
          </cell>
          <cell r="N114" t="str">
            <v>Thạc sĩ</v>
          </cell>
          <cell r="O114" t="str">
            <v>Công nghệ Nhiệt</v>
          </cell>
          <cell r="P114" t="str">
            <v>- Công nghệ Nhiệt
- Điện tử</v>
          </cell>
          <cell r="Q114" t="str">
            <v>A</v>
          </cell>
          <cell r="R114" t="str">
            <v>TOEFL
ITP 483</v>
          </cell>
          <cell r="S114" t="str">
            <v>TOEFL
ITP 483</v>
          </cell>
          <cell r="T114" t="str">
            <v>B1</v>
          </cell>
          <cell r="U114" t="str">
            <v>Trung cấp</v>
          </cell>
          <cell r="V114" t="str">
            <v>22/3/2019</v>
          </cell>
        </row>
        <row r="115">
          <cell r="B115" t="str">
            <v>Hoàng Văn Viết</v>
          </cell>
          <cell r="C115" t="str">
            <v>13/01/1990</v>
          </cell>
          <cell r="D115" t="str">
            <v>Khoa Nhiệt - Lạnh</v>
          </cell>
          <cell r="E115" t="str">
            <v>Khoa Nhiệt - Lạnh</v>
          </cell>
          <cell r="F115" t="str">
            <v>Phó Trưởng khoa Nhiệt - Lạnh</v>
          </cell>
          <cell r="G115" t="str">
            <v>V.07.01.03</v>
          </cell>
          <cell r="K115" t="str">
            <v>12/12</v>
          </cell>
          <cell r="L115" t="str">
            <v>THS</v>
          </cell>
          <cell r="M115" t="str">
            <v>- Thạc sỹ
- Đại học</v>
          </cell>
          <cell r="N115" t="str">
            <v>Thạc sĩ</v>
          </cell>
          <cell r="O115" t="str">
            <v>Kỹ thuật Nhiệt</v>
          </cell>
          <cell r="P115" t="str">
            <v>- Kỹ thuật Nhiệt
- Công nghệ Nhiệt - Lạnh</v>
          </cell>
          <cell r="Q115" t="str">
            <v>B</v>
          </cell>
          <cell r="R115" t="str">
            <v>- TOEFL 470
- C</v>
          </cell>
          <cell r="S115" t="str">
            <v>TOEFL 470</v>
          </cell>
          <cell r="T115" t="str">
            <v>B1</v>
          </cell>
          <cell r="U115" t="str">
            <v/>
          </cell>
        </row>
        <row r="116">
          <cell r="B116" t="str">
            <v>Đặng Thế Huân</v>
          </cell>
          <cell r="C116" t="str">
            <v>23/09/1969</v>
          </cell>
          <cell r="D116" t="str">
            <v>Khoa Nhiệt - Lạnh</v>
          </cell>
          <cell r="E116" t="str">
            <v>Khoa Nhiệt - Lạnh</v>
          </cell>
          <cell r="F116" t="str">
            <v>Phụ trách tổ BM khoa Nhiệt - Lạnh</v>
          </cell>
          <cell r="G116" t="str">
            <v>V.07.01.03</v>
          </cell>
          <cell r="K116" t="str">
            <v>12/12</v>
          </cell>
          <cell r="L116" t="str">
            <v>DH</v>
          </cell>
          <cell r="M116" t="str">
            <v>Đại học</v>
          </cell>
          <cell r="N116" t="str">
            <v>Đại học</v>
          </cell>
          <cell r="O116" t="str">
            <v>Điện công nghiệp</v>
          </cell>
          <cell r="P116" t="str">
            <v>Điện công nghiệp</v>
          </cell>
          <cell r="Q116" t="str">
            <v>A</v>
          </cell>
          <cell r="R116" t="str">
            <v>B</v>
          </cell>
          <cell r="S116" t="str">
            <v>B</v>
          </cell>
          <cell r="T116" t="str">
            <v>B</v>
          </cell>
          <cell r="U116" t="str">
            <v>Sơ cấp</v>
          </cell>
          <cell r="V116" t="str">
            <v>22/8/2016</v>
          </cell>
        </row>
        <row r="117">
          <cell r="B117" t="str">
            <v>Võ Anh Hào</v>
          </cell>
          <cell r="C117" t="str">
            <v>27/08/1975</v>
          </cell>
          <cell r="D117" t="str">
            <v>Khoa Nhiệt - Lạnh</v>
          </cell>
          <cell r="E117" t="str">
            <v>Khoa Nhiệt - Lạnh</v>
          </cell>
          <cell r="F117" t="str">
            <v>Phụ trách tổ BM khoa Nhiệt - Lạnh</v>
          </cell>
          <cell r="G117" t="str">
            <v>V.07.01.03</v>
          </cell>
          <cell r="K117" t="str">
            <v>12/12</v>
          </cell>
          <cell r="L117" t="str">
            <v>THS</v>
          </cell>
          <cell r="M117" t="str">
            <v>- Thạc sỹ
- Đại học</v>
          </cell>
          <cell r="N117" t="str">
            <v>Thạc sĩ</v>
          </cell>
          <cell r="O117" t="str">
            <v>Kỹ thuật Điều khiển &amp; Tự động hóa</v>
          </cell>
          <cell r="P117" t="str">
            <v>- Kỹ thuật Điều khiển &amp; Tự động hóa
- Điện khí hóa &amp; CC điện</v>
          </cell>
          <cell r="Q117" t="str">
            <v>A</v>
          </cell>
          <cell r="R117" t="str">
            <v>- B
- A</v>
          </cell>
          <cell r="S117" t="str">
            <v>B</v>
          </cell>
          <cell r="T117" t="str">
            <v>B</v>
          </cell>
          <cell r="U117" t="str">
            <v>Sơ cấp</v>
          </cell>
          <cell r="V117" t="str">
            <v>22/8/2016</v>
          </cell>
        </row>
        <row r="118">
          <cell r="B118" t="str">
            <v>Đỗ Trọng Quý</v>
          </cell>
          <cell r="C118" t="str">
            <v>05/09/1972</v>
          </cell>
          <cell r="D118" t="str">
            <v>Khoa Nhiệt - Lạnh</v>
          </cell>
          <cell r="E118" t="str">
            <v>Khoa Nhiệt - Lạnh</v>
          </cell>
          <cell r="F118" t="str">
            <v>Giảng viên</v>
          </cell>
          <cell r="G118" t="str">
            <v/>
          </cell>
          <cell r="K118" t="str">
            <v>12/12</v>
          </cell>
          <cell r="L118" t="str">
            <v>DH</v>
          </cell>
          <cell r="M118" t="str">
            <v>Đại học</v>
          </cell>
          <cell r="P118" t="str">
            <v>Điện khí hóa và cung cấp điện</v>
          </cell>
          <cell r="Q118" t="str">
            <v>A</v>
          </cell>
          <cell r="R118" t="str">
            <v>- C
- B</v>
          </cell>
          <cell r="S118" t="str">
            <v>B1</v>
          </cell>
          <cell r="T118" t="str">
            <v>C</v>
          </cell>
          <cell r="U118" t="str">
            <v>Sơ cấp</v>
          </cell>
          <cell r="V118" t="str">
            <v>22/8/2016</v>
          </cell>
        </row>
        <row r="119">
          <cell r="B119" t="str">
            <v>Nguyễn Vũ Xuân Thì</v>
          </cell>
          <cell r="C119" t="str">
            <v>07/01/1971</v>
          </cell>
          <cell r="D119" t="str">
            <v>Khoa Nhiệt - Lạnh</v>
          </cell>
          <cell r="E119" t="str">
            <v>Khoa Nhiệt - Lạnh</v>
          </cell>
          <cell r="F119" t="str">
            <v>Giảng viên khoa Nhiệt - Lạnh</v>
          </cell>
          <cell r="G119" t="str">
            <v>V.07.01.03</v>
          </cell>
          <cell r="H119" t="str">
            <v>17/01/2009</v>
          </cell>
          <cell r="I119" t="str">
            <v>17/01/2010</v>
          </cell>
          <cell r="J119" t="str">
            <v>X</v>
          </cell>
          <cell r="K119" t="str">
            <v>12/12</v>
          </cell>
          <cell r="L119" t="str">
            <v>DH</v>
          </cell>
          <cell r="M119" t="str">
            <v>Đại học</v>
          </cell>
          <cell r="N119" t="str">
            <v>Đại học</v>
          </cell>
          <cell r="O119" t="str">
            <v>Công nghệ chế biến thủy sản</v>
          </cell>
          <cell r="P119" t="str">
            <v>Công nghệ chế biến thủy sản</v>
          </cell>
          <cell r="Q119" t="str">
            <v>A</v>
          </cell>
          <cell r="R119" t="str">
            <v>C</v>
          </cell>
          <cell r="S119" t="str">
            <v>C1</v>
          </cell>
          <cell r="T119" t="str">
            <v>C</v>
          </cell>
          <cell r="U119" t="str">
            <v>Trung cấp</v>
          </cell>
          <cell r="V119" t="str">
            <v>31/7/2018</v>
          </cell>
        </row>
        <row r="120">
          <cell r="B120" t="str">
            <v>Phan Văn Hòa</v>
          </cell>
          <cell r="C120" t="str">
            <v>15/03/1980</v>
          </cell>
          <cell r="D120" t="str">
            <v>Khoa Nhiệt - Lạnh</v>
          </cell>
          <cell r="E120" t="str">
            <v>Khoa Nhiệt - Lạnh</v>
          </cell>
          <cell r="F120" t="str">
            <v>Giảng viên</v>
          </cell>
          <cell r="G120" t="str">
            <v/>
          </cell>
          <cell r="K120" t="str">
            <v>12/12</v>
          </cell>
          <cell r="L120" t="str">
            <v>DH</v>
          </cell>
          <cell r="M120" t="str">
            <v>- Đại học
- Đại học</v>
          </cell>
          <cell r="P120" t="str">
            <v>- Công nghệ kỹ thuật Nhiệt - Lạnh
- Điện khí hóa &amp; CC điện</v>
          </cell>
          <cell r="Q120" t="str">
            <v>A</v>
          </cell>
          <cell r="R120" t="str">
            <v>B</v>
          </cell>
          <cell r="S120" t="str">
            <v>A2</v>
          </cell>
          <cell r="T120" t="str">
            <v>B</v>
          </cell>
          <cell r="U120" t="str">
            <v>Sơ cấp</v>
          </cell>
          <cell r="V120" t="str">
            <v>25/9/2014</v>
          </cell>
        </row>
        <row r="121">
          <cell r="B121" t="str">
            <v>Trần Đình Khoa</v>
          </cell>
          <cell r="C121" t="str">
            <v>22/12/1985</v>
          </cell>
          <cell r="D121" t="str">
            <v>Khoa Nhiệt - Lạnh</v>
          </cell>
          <cell r="E121" t="str">
            <v>Khoa Nhiệt - Lạnh</v>
          </cell>
          <cell r="F121" t="str">
            <v>Giảng viên khoa Nhiệt - Lạnh</v>
          </cell>
          <cell r="G121" t="str">
            <v>V.07.01.03</v>
          </cell>
          <cell r="K121" t="str">
            <v>12/12</v>
          </cell>
          <cell r="L121" t="str">
            <v>DH</v>
          </cell>
          <cell r="M121" t="str">
            <v>Đại học</v>
          </cell>
          <cell r="N121" t="str">
            <v>Đại học</v>
          </cell>
          <cell r="O121" t="str">
            <v>Kỹ thuật Nhiệt - Điện lạnh</v>
          </cell>
          <cell r="P121" t="str">
            <v>Kỹ thuật Nhiệt - Điện lạnh</v>
          </cell>
          <cell r="R121" t="str">
            <v>B (2019)</v>
          </cell>
          <cell r="S121" t="str">
            <v>B</v>
          </cell>
          <cell r="T121" t="str">
            <v>B</v>
          </cell>
          <cell r="U121" t="str">
            <v>Sơ cấp</v>
          </cell>
          <cell r="V121" t="str">
            <v>25/9/2014</v>
          </cell>
        </row>
        <row r="122">
          <cell r="B122" t="str">
            <v>Nguyễn Ngọc Thọ</v>
          </cell>
          <cell r="C122" t="str">
            <v>15/03/1978</v>
          </cell>
          <cell r="D122" t="str">
            <v>Khoa May - Thời trang</v>
          </cell>
          <cell r="E122" t="str">
            <v>Khoa May - Thời trang</v>
          </cell>
          <cell r="F122" t="str">
            <v>Phó Trưởng khoa May - Thời trang</v>
          </cell>
          <cell r="G122" t="str">
            <v>V.07.01.03</v>
          </cell>
          <cell r="K122" t="str">
            <v>12/12</v>
          </cell>
          <cell r="L122" t="str">
            <v>THS</v>
          </cell>
          <cell r="M122" t="str">
            <v>- Thạc sỹ
- Đại học</v>
          </cell>
          <cell r="N122" t="str">
            <v>Thạc sĩ</v>
          </cell>
          <cell r="O122" t="str">
            <v>Công nghệ vật liệu dệt may</v>
          </cell>
          <cell r="P122" t="str">
            <v>- Công nghệ vật liệu dệt may
- Công nghệ May</v>
          </cell>
          <cell r="Q122" t="str">
            <v>IC3</v>
          </cell>
          <cell r="R122" t="str">
            <v>B1</v>
          </cell>
          <cell r="S122" t="str">
            <v>B1</v>
          </cell>
          <cell r="T122" t="str">
            <v>B1</v>
          </cell>
          <cell r="U122" t="str">
            <v/>
          </cell>
        </row>
        <row r="123">
          <cell r="B123" t="str">
            <v>Trương Việt Khánh Trang</v>
          </cell>
          <cell r="C123" t="str">
            <v>31/10/1970</v>
          </cell>
          <cell r="D123" t="str">
            <v>Khoa May - Thời trang</v>
          </cell>
          <cell r="E123" t="str">
            <v>Khoa May - Thời trang</v>
          </cell>
          <cell r="F123" t="str">
            <v>Giảng viên</v>
          </cell>
          <cell r="K123" t="str">
            <v>12/12</v>
          </cell>
          <cell r="L123" t="str">
            <v>TS</v>
          </cell>
          <cell r="M123" t="str">
            <v>- Tiến sỹ
- Thạc sỹ
- Đại học</v>
          </cell>
          <cell r="P123" t="str">
            <v>- Quản lý giáo dục
- Quản lý giáo dục
- Kỹ thuật nữ công</v>
          </cell>
          <cell r="Q123" t="str">
            <v>A</v>
          </cell>
          <cell r="R123" t="str">
            <v>- Đại học
- B2
- B1</v>
          </cell>
          <cell r="S123" t="str">
            <v>C1</v>
          </cell>
          <cell r="T123" t="str">
            <v>DH</v>
          </cell>
          <cell r="U123" t="str">
            <v>Trung cấp</v>
          </cell>
        </row>
        <row r="124">
          <cell r="B124" t="str">
            <v>Phạm Thị Thanh Thúy</v>
          </cell>
          <cell r="C124" t="str">
            <v>24/02/1976</v>
          </cell>
          <cell r="D124" t="str">
            <v>Khoa May - Thời trang</v>
          </cell>
          <cell r="E124" t="str">
            <v>Khoa May - Thời trang</v>
          </cell>
          <cell r="F124" t="str">
            <v>Phụ trách Tổ BM khoa May - Thời trang</v>
          </cell>
          <cell r="G124" t="str">
            <v>V.07.01.03</v>
          </cell>
          <cell r="K124" t="str">
            <v>12/12</v>
          </cell>
          <cell r="L124" t="str">
            <v>THS</v>
          </cell>
          <cell r="M124" t="str">
            <v>- Thạc sỹ
- Đại học</v>
          </cell>
          <cell r="N124" t="str">
            <v>Thạc sĩ</v>
          </cell>
          <cell r="O124" t="str">
            <v>Giáo dục học</v>
          </cell>
          <cell r="P124" t="str">
            <v>- Giáo dục học
- Công nghệ May</v>
          </cell>
          <cell r="Q124" t="str">
            <v>IC3</v>
          </cell>
          <cell r="R124" t="str">
            <v>B</v>
          </cell>
          <cell r="S124" t="str">
            <v>B</v>
          </cell>
          <cell r="T124" t="str">
            <v>B</v>
          </cell>
          <cell r="U124" t="str">
            <v/>
          </cell>
        </row>
        <row r="125">
          <cell r="B125" t="str">
            <v>Bùi Thị Ngọc Sương</v>
          </cell>
          <cell r="C125" t="str">
            <v>03/04/1985</v>
          </cell>
          <cell r="D125" t="str">
            <v>Khoa May - Thời trang</v>
          </cell>
          <cell r="E125" t="str">
            <v>Khoa May - Thời trang</v>
          </cell>
          <cell r="F125" t="str">
            <v>Giảng viên khoa May - Thời trang</v>
          </cell>
          <cell r="G125" t="str">
            <v>V.07.01.03</v>
          </cell>
          <cell r="K125" t="str">
            <v>12/12</v>
          </cell>
          <cell r="L125" t="str">
            <v>DH</v>
          </cell>
          <cell r="M125" t="str">
            <v>Đại học</v>
          </cell>
          <cell r="N125" t="str">
            <v>Đại học</v>
          </cell>
          <cell r="O125" t="str">
            <v>Công nghệ cắt may</v>
          </cell>
          <cell r="P125" t="str">
            <v>Công nghệ cắt may</v>
          </cell>
          <cell r="Q125" t="str">
            <v>IC3</v>
          </cell>
          <cell r="R125" t="str">
            <v>B</v>
          </cell>
          <cell r="S125" t="str">
            <v>B</v>
          </cell>
          <cell r="T125" t="str">
            <v>B</v>
          </cell>
          <cell r="U125" t="str">
            <v>Sơ cấp</v>
          </cell>
          <cell r="V125" t="str">
            <v>25/9/2014</v>
          </cell>
        </row>
        <row r="126">
          <cell r="B126" t="str">
            <v>Chế Vân Cầm</v>
          </cell>
          <cell r="C126" t="str">
            <v>18/03/1984</v>
          </cell>
          <cell r="D126" t="str">
            <v>Khoa May - Thời trang</v>
          </cell>
          <cell r="E126" t="str">
            <v>Khoa May - Thời trang</v>
          </cell>
          <cell r="F126" t="str">
            <v>Giảng viên</v>
          </cell>
          <cell r="G126" t="str">
            <v/>
          </cell>
          <cell r="K126" t="str">
            <v>12/12</v>
          </cell>
          <cell r="L126" t="str">
            <v>DH</v>
          </cell>
          <cell r="M126" t="str">
            <v>Đại học</v>
          </cell>
          <cell r="P126" t="str">
            <v>Thiết kế thời trang</v>
          </cell>
          <cell r="Q126" t="str">
            <v>IC3</v>
          </cell>
          <cell r="R126" t="str">
            <v>B1</v>
          </cell>
          <cell r="S126" t="str">
            <v>B1</v>
          </cell>
          <cell r="T126" t="str">
            <v>B1</v>
          </cell>
          <cell r="U126" t="str">
            <v>Sơ cấp</v>
          </cell>
          <cell r="V126" t="str">
            <v>25/9/2014</v>
          </cell>
        </row>
        <row r="127">
          <cell r="B127" t="str">
            <v>Lâm Thị Phương Thùy</v>
          </cell>
          <cell r="C127" t="str">
            <v>27/11/1984</v>
          </cell>
          <cell r="D127" t="str">
            <v>Khoa May - Thời trang</v>
          </cell>
          <cell r="E127" t="str">
            <v>Khoa May - Thời trang</v>
          </cell>
          <cell r="F127" t="str">
            <v>Giảng viên khoa May - Thời trang</v>
          </cell>
          <cell r="G127" t="str">
            <v>V.07.01.03</v>
          </cell>
          <cell r="K127" t="str">
            <v>12/12</v>
          </cell>
          <cell r="L127" t="str">
            <v>THS</v>
          </cell>
          <cell r="M127" t="str">
            <v>- Thạc sỹ
- Đại học</v>
          </cell>
          <cell r="N127" t="str">
            <v>Thạc sĩ</v>
          </cell>
          <cell r="O127" t="str">
            <v>Công nghệ vật liệu dệt may</v>
          </cell>
          <cell r="P127" t="str">
            <v>- Công nghệ vật liệu dệt may
- Công nghệ May</v>
          </cell>
          <cell r="Q127" t="str">
            <v>IC3</v>
          </cell>
          <cell r="R127" t="str">
            <v>- B1
- B</v>
          </cell>
          <cell r="S127" t="str">
            <v>B1</v>
          </cell>
          <cell r="T127" t="str">
            <v>B1</v>
          </cell>
          <cell r="U127" t="str">
            <v/>
          </cell>
        </row>
        <row r="128">
          <cell r="B128" t="str">
            <v>Nguyễn Bạch Cẩm Dung</v>
          </cell>
          <cell r="C128" t="str">
            <v>11/10/1985</v>
          </cell>
          <cell r="D128" t="str">
            <v>Khoa May - Thời trang</v>
          </cell>
          <cell r="E128" t="str">
            <v>Khoa May - Thời trang</v>
          </cell>
          <cell r="F128" t="str">
            <v>Giảng viên khoa May - Thời trang</v>
          </cell>
          <cell r="G128" t="str">
            <v>V.07.01.03</v>
          </cell>
          <cell r="K128" t="str">
            <v>12/12</v>
          </cell>
          <cell r="L128" t="str">
            <v>THS</v>
          </cell>
          <cell r="M128" t="str">
            <v>- Thạc sỹ
- Đại học</v>
          </cell>
          <cell r="N128" t="str">
            <v>Thạc sĩ</v>
          </cell>
          <cell r="O128" t="str">
            <v>Công nghệ vật liệu dệt may</v>
          </cell>
          <cell r="P128" t="str">
            <v>- Công nghệ vật liệu dệt may
- Công nghệ May</v>
          </cell>
          <cell r="Q128" t="str">
            <v>IC3</v>
          </cell>
          <cell r="R128" t="str">
            <v>- B1
- B</v>
          </cell>
          <cell r="S128" t="str">
            <v>B1</v>
          </cell>
          <cell r="T128" t="str">
            <v>B1</v>
          </cell>
          <cell r="U128" t="str">
            <v>Sơ cấp</v>
          </cell>
        </row>
        <row r="129">
          <cell r="B129" t="str">
            <v>Nguyễn Thị Hiền</v>
          </cell>
          <cell r="C129" t="str">
            <v>30/08/1989</v>
          </cell>
          <cell r="D129" t="str">
            <v>Khoa May - Thời trang</v>
          </cell>
          <cell r="E129" t="str">
            <v>Khoa May - Thời trang</v>
          </cell>
          <cell r="F129" t="str">
            <v>Giảng viên khoa May - Thời trang</v>
          </cell>
          <cell r="G129" t="str">
            <v>V.07.01.03</v>
          </cell>
          <cell r="K129" t="str">
            <v>12/12</v>
          </cell>
          <cell r="L129" t="str">
            <v>DH</v>
          </cell>
          <cell r="M129" t="str">
            <v>Đại học</v>
          </cell>
          <cell r="N129" t="str">
            <v>Đại học</v>
          </cell>
          <cell r="O129" t="str">
            <v>Kỹ thuật nữ công</v>
          </cell>
          <cell r="P129" t="str">
            <v>Kỹ thuật nữ công</v>
          </cell>
          <cell r="Q129" t="str">
            <v>IC3</v>
          </cell>
          <cell r="R129" t="str">
            <v>B</v>
          </cell>
          <cell r="S129" t="str">
            <v>B</v>
          </cell>
          <cell r="T129" t="str">
            <v>B</v>
          </cell>
          <cell r="U129" t="str">
            <v>Sơ cấp</v>
          </cell>
          <cell r="V129" t="str">
            <v>27/5/2016</v>
          </cell>
        </row>
        <row r="130">
          <cell r="B130" t="str">
            <v>Trần Hồng Thảo</v>
          </cell>
          <cell r="C130" t="str">
            <v>04/03/1990</v>
          </cell>
          <cell r="D130" t="str">
            <v>Khoa May - Thời trang</v>
          </cell>
          <cell r="E130" t="str">
            <v>Khoa May - Thời trang</v>
          </cell>
          <cell r="F130" t="str">
            <v>Giảng viên khoa May - Thời trang</v>
          </cell>
          <cell r="G130" t="str">
            <v>V.07.01.03</v>
          </cell>
          <cell r="K130" t="str">
            <v>12/12</v>
          </cell>
          <cell r="L130" t="str">
            <v>THS</v>
          </cell>
          <cell r="M130" t="str">
            <v>- Thạc sỹ
- Đại học</v>
          </cell>
          <cell r="N130" t="str">
            <v>Thạc sĩ</v>
          </cell>
          <cell r="O130" t="str">
            <v>Công nghệ may</v>
          </cell>
          <cell r="P130" t="str">
            <v>- Công nghệ may
- Công nghệ May</v>
          </cell>
          <cell r="Q130" t="str">
            <v>B</v>
          </cell>
          <cell r="R130" t="str">
            <v>- B1
- B</v>
          </cell>
          <cell r="S130" t="str">
            <v>B1</v>
          </cell>
          <cell r="T130" t="str">
            <v>B1</v>
          </cell>
          <cell r="U130" t="str">
            <v>Sơ cấp</v>
          </cell>
          <cell r="V130" t="str">
            <v>27/5/2016</v>
          </cell>
        </row>
        <row r="131">
          <cell r="B131" t="str">
            <v>Lê Thị Phương Thảo</v>
          </cell>
          <cell r="C131" t="str">
            <v>01/9/1987</v>
          </cell>
          <cell r="D131" t="str">
            <v>Khoa May - Thời trang</v>
          </cell>
          <cell r="E131" t="str">
            <v>Khoa May - Thời trang</v>
          </cell>
          <cell r="F131" t="str">
            <v>Giảng viên</v>
          </cell>
          <cell r="K131" t="str">
            <v>12/12</v>
          </cell>
          <cell r="L131" t="str">
            <v>THS</v>
          </cell>
          <cell r="M131" t="str">
            <v>- Thạc sỹ
- Đại học</v>
          </cell>
          <cell r="P131" t="str">
            <v>- Công nghệ vật liệu dệt may
- Công nghệ May</v>
          </cell>
          <cell r="Q131" t="str">
            <v>A</v>
          </cell>
          <cell r="R131" t="str">
            <v>B</v>
          </cell>
          <cell r="S131" t="str">
            <v>A2</v>
          </cell>
          <cell r="T131" t="str">
            <v>B</v>
          </cell>
        </row>
        <row r="132">
          <cell r="B132" t="str">
            <v>Nguyễn Trọng Nghĩa</v>
          </cell>
          <cell r="C132" t="str">
            <v>15/04/1972</v>
          </cell>
          <cell r="D132" t="str">
            <v>Khoa Kinh tế</v>
          </cell>
          <cell r="E132" t="str">
            <v>Khoa Kinh tế</v>
          </cell>
          <cell r="F132" t="str">
            <v>Trưởng Khoa</v>
          </cell>
          <cell r="G132" t="str">
            <v>20/08/2015</v>
          </cell>
          <cell r="K132" t="str">
            <v>12/12</v>
          </cell>
          <cell r="L132" t="str">
            <v>TS</v>
          </cell>
          <cell r="M132" t="str">
            <v>- Tiến sỹ
- Thạc sỹ
- Đại học</v>
          </cell>
          <cell r="P132" t="str">
            <v>Quản trị kinh doanh</v>
          </cell>
          <cell r="Q132" t="str">
            <v>DH</v>
          </cell>
          <cell r="R132" t="str">
            <v>Đại học</v>
          </cell>
          <cell r="S132" t="str">
            <v>C1</v>
          </cell>
          <cell r="T132" t="str">
            <v>DH</v>
          </cell>
          <cell r="U132" t="str">
            <v>Trung cấp</v>
          </cell>
          <cell r="V132" t="str">
            <v>31/7/2018</v>
          </cell>
        </row>
        <row r="133">
          <cell r="B133" t="str">
            <v>Trịnh Hoàng Hiệp</v>
          </cell>
          <cell r="C133" t="str">
            <v>29/07/1977</v>
          </cell>
          <cell r="D133" t="str">
            <v>Khoa Kinh tế</v>
          </cell>
          <cell r="E133" t="str">
            <v>Khoa Kinh tế</v>
          </cell>
          <cell r="F133" t="str">
            <v>Trưởng BM khoa Kinh tế</v>
          </cell>
          <cell r="G133" t="str">
            <v>V.07.01.03</v>
          </cell>
          <cell r="H133" t="str">
            <v>05/06/2002</v>
          </cell>
          <cell r="I133" t="str">
            <v>05/06/2003</v>
          </cell>
          <cell r="J133" t="str">
            <v>X</v>
          </cell>
          <cell r="K133" t="str">
            <v>12/12</v>
          </cell>
          <cell r="L133" t="str">
            <v>THS</v>
          </cell>
          <cell r="M133" t="str">
            <v>- Thạc sỹ
- Đại học</v>
          </cell>
          <cell r="N133" t="str">
            <v>Thạc sĩ</v>
          </cell>
          <cell r="O133" t="str">
            <v>Quản trị kinh doanh</v>
          </cell>
          <cell r="P133" t="str">
            <v>- Quản trị kinh doanh
- Điện tử viễn thông</v>
          </cell>
          <cell r="Q133" t="str">
            <v>A</v>
          </cell>
          <cell r="R133" t="str">
            <v>- TOEFL 413
- B</v>
          </cell>
          <cell r="S133" t="str">
            <v>TOEFL 413</v>
          </cell>
          <cell r="T133" t="str">
            <v>A2</v>
          </cell>
          <cell r="U133" t="str">
            <v>Trung cấp</v>
          </cell>
        </row>
        <row r="134">
          <cell r="B134" t="str">
            <v>Lữ Xuân Trang</v>
          </cell>
          <cell r="C134" t="str">
            <v>18/03/1980</v>
          </cell>
          <cell r="D134" t="str">
            <v>Khoa Kinh tế</v>
          </cell>
          <cell r="E134" t="str">
            <v>Khoa Kinh tế</v>
          </cell>
          <cell r="F134" t="str">
            <v>Trưởng BM khoa Kinh tế</v>
          </cell>
          <cell r="G134" t="str">
            <v>V.07.01.03</v>
          </cell>
          <cell r="H134" t="str">
            <v>09/10/2019</v>
          </cell>
          <cell r="K134" t="str">
            <v>12/12</v>
          </cell>
          <cell r="L134" t="str">
            <v>THS</v>
          </cell>
          <cell r="M134" t="str">
            <v>- Thạc sỹ
- Đại học</v>
          </cell>
          <cell r="N134" t="str">
            <v>Thạc sĩ</v>
          </cell>
          <cell r="O134" t="str">
            <v>Tài chính - Ngân hàng</v>
          </cell>
          <cell r="P134" t="str">
            <v>- Tài chính - Ngân hàng
- Chưa có</v>
          </cell>
          <cell r="Q134" t="str">
            <v>IC3</v>
          </cell>
          <cell r="R134" t="str">
            <v>- Đại học
- B</v>
          </cell>
          <cell r="S134" t="str">
            <v>ĐH</v>
          </cell>
          <cell r="T134" t="str">
            <v>DH</v>
          </cell>
          <cell r="U134" t="str">
            <v>Trung cấp</v>
          </cell>
          <cell r="V134" t="str">
            <v>22/3/2019</v>
          </cell>
        </row>
        <row r="135">
          <cell r="B135" t="str">
            <v>Phạm Quỳnh Như</v>
          </cell>
          <cell r="C135" t="str">
            <v>18/03/1982</v>
          </cell>
          <cell r="D135" t="str">
            <v>Khoa Kinh tế</v>
          </cell>
          <cell r="E135" t="str">
            <v>Khoa Kinh tế</v>
          </cell>
          <cell r="F135" t="str">
            <v>Trưởng BM khoa Kinh tế</v>
          </cell>
          <cell r="G135" t="str">
            <v>V.07.01.03</v>
          </cell>
          <cell r="K135" t="str">
            <v>12/12</v>
          </cell>
          <cell r="L135" t="str">
            <v>THS</v>
          </cell>
          <cell r="M135" t="str">
            <v>- Thạc sỹ
- Đại học</v>
          </cell>
          <cell r="N135" t="str">
            <v>Thạc sĩ</v>
          </cell>
          <cell r="O135" t="str">
            <v>Tài chính - Ngân hàng</v>
          </cell>
          <cell r="P135" t="str">
            <v>- Tài chính - Ngân hàng
- Kế toán</v>
          </cell>
          <cell r="Q135" t="str">
            <v>B</v>
          </cell>
          <cell r="R135" t="str">
            <v>Toeic 510</v>
          </cell>
          <cell r="S135" t="str">
            <v>Toeic 510</v>
          </cell>
          <cell r="T135" t="str">
            <v>B1</v>
          </cell>
          <cell r="U135" t="str">
            <v>Sơ cấp</v>
          </cell>
          <cell r="V135" t="str">
            <v>27/5/2016</v>
          </cell>
        </row>
        <row r="136">
          <cell r="B136" t="str">
            <v>Bùi Ánh Tuyết</v>
          </cell>
          <cell r="C136" t="str">
            <v>02/06/1989</v>
          </cell>
          <cell r="D136" t="str">
            <v>Khoa Kinh tế</v>
          </cell>
          <cell r="E136" t="str">
            <v>Khoa Kinh tế</v>
          </cell>
          <cell r="F136" t="str">
            <v>Giảng viên</v>
          </cell>
          <cell r="G136" t="str">
            <v/>
          </cell>
          <cell r="K136" t="str">
            <v>12/12</v>
          </cell>
          <cell r="L136" t="str">
            <v>THS</v>
          </cell>
          <cell r="M136" t="str">
            <v>- Thạc sỹ
- Đại học</v>
          </cell>
          <cell r="P136" t="str">
            <v>Kế toán</v>
          </cell>
          <cell r="Q136" t="str">
            <v>B</v>
          </cell>
          <cell r="R136" t="str">
            <v>B1</v>
          </cell>
          <cell r="S136" t="str">
            <v>B1</v>
          </cell>
          <cell r="T136" t="str">
            <v>B1</v>
          </cell>
          <cell r="U136" t="str">
            <v>Sơ cấp</v>
          </cell>
          <cell r="V136" t="str">
            <v>27/5/2016</v>
          </cell>
        </row>
        <row r="137">
          <cell r="B137" t="str">
            <v>Đào Anh Tuấn</v>
          </cell>
          <cell r="C137" t="str">
            <v>23/10/1990</v>
          </cell>
          <cell r="D137" t="str">
            <v>Khoa Kinh tế</v>
          </cell>
          <cell r="E137" t="str">
            <v>Khoa Kinh tế</v>
          </cell>
          <cell r="F137" t="str">
            <v>Giảng viên khoa Kinh tế</v>
          </cell>
          <cell r="G137" t="str">
            <v>V.07.01.03</v>
          </cell>
          <cell r="K137" t="str">
            <v>12/12</v>
          </cell>
          <cell r="L137" t="str">
            <v>THS</v>
          </cell>
          <cell r="M137" t="str">
            <v>- Thạc sỹ
- Đại học</v>
          </cell>
          <cell r="N137" t="str">
            <v>Thạc sĩ</v>
          </cell>
          <cell r="O137" t="str">
            <v>Luật Kinh tế</v>
          </cell>
          <cell r="P137" t="str">
            <v>- Luật Kinh tế
- Luật kinh doanh</v>
          </cell>
          <cell r="Q137" t="str">
            <v>A</v>
          </cell>
          <cell r="R137" t="str">
            <v>- Toeic 550
- B1</v>
          </cell>
          <cell r="S137" t="str">
            <v>Toeic 550</v>
          </cell>
          <cell r="T137" t="str">
            <v>B1</v>
          </cell>
          <cell r="U137" t="str">
            <v/>
          </cell>
        </row>
        <row r="138">
          <cell r="B138" t="str">
            <v>Lê Thị Thu Thảo</v>
          </cell>
          <cell r="C138" t="str">
            <v>20/10/1983</v>
          </cell>
          <cell r="D138" t="str">
            <v>Khoa Kinh tế</v>
          </cell>
          <cell r="E138" t="str">
            <v>Khoa Kinh tế</v>
          </cell>
          <cell r="F138" t="str">
            <v>Giảng viên khoa Kinh tế</v>
          </cell>
          <cell r="G138" t="str">
            <v>V.07.01.03</v>
          </cell>
          <cell r="K138" t="str">
            <v>12/12</v>
          </cell>
          <cell r="L138" t="str">
            <v>THS</v>
          </cell>
          <cell r="M138" t="str">
            <v>- Thạc sỹ
- Đại học</v>
          </cell>
          <cell r="N138" t="str">
            <v>Thạc sĩ</v>
          </cell>
          <cell r="O138" t="str">
            <v>Kinh tế Tài chính - Ngân hàng</v>
          </cell>
          <cell r="P138" t="str">
            <v>- Kinh tế Tài chính - Ngân hàng
- Tài chính - Ngân hàng</v>
          </cell>
          <cell r="Q138" t="str">
            <v>IC3</v>
          </cell>
          <cell r="R138" t="str">
            <v>C</v>
          </cell>
          <cell r="S138" t="str">
            <v>C</v>
          </cell>
          <cell r="T138" t="str">
            <v>C</v>
          </cell>
          <cell r="U138" t="str">
            <v>Sơ cấp</v>
          </cell>
          <cell r="V138" t="str">
            <v>22/8/2016</v>
          </cell>
        </row>
        <row r="139">
          <cell r="B139" t="str">
            <v>Lê Xuân Thủy</v>
          </cell>
          <cell r="C139" t="str">
            <v>07/09/1980</v>
          </cell>
          <cell r="D139" t="str">
            <v>Khoa Kinh tế</v>
          </cell>
          <cell r="E139" t="str">
            <v>Khoa Kinh tế</v>
          </cell>
          <cell r="F139" t="str">
            <v>Giảng viên khoa Kinh tế</v>
          </cell>
          <cell r="G139" t="str">
            <v>V.07.01.03</v>
          </cell>
          <cell r="K139" t="str">
            <v>12/12</v>
          </cell>
          <cell r="L139" t="str">
            <v>THS</v>
          </cell>
          <cell r="M139" t="str">
            <v>- Thạc sỹ
- Đại học</v>
          </cell>
          <cell r="N139" t="str">
            <v>Thạc sĩ</v>
          </cell>
          <cell r="O139" t="str">
            <v>Kinh doanh &amp; Quản lý</v>
          </cell>
          <cell r="P139" t="str">
            <v>- Kinh doanh &amp; Quản lý
- Kế toán</v>
          </cell>
          <cell r="Q139" t="str">
            <v>IC3</v>
          </cell>
          <cell r="R139" t="str">
            <v>- Đại học
- B</v>
          </cell>
          <cell r="S139" t="str">
            <v>ĐH</v>
          </cell>
          <cell r="T139" t="str">
            <v>DH</v>
          </cell>
          <cell r="U139" t="str">
            <v>Sơ cấp</v>
          </cell>
          <cell r="V139" t="str">
            <v>22/8/2016</v>
          </cell>
        </row>
        <row r="140">
          <cell r="B140" t="str">
            <v>Lưu Thị Thúy</v>
          </cell>
          <cell r="C140" t="str">
            <v>25/07/1980</v>
          </cell>
          <cell r="D140" t="str">
            <v>Khoa Kinh tế</v>
          </cell>
          <cell r="E140" t="str">
            <v>Khoa Kinh tế</v>
          </cell>
          <cell r="F140" t="str">
            <v>Giảng viên khoa Kinh tế</v>
          </cell>
          <cell r="G140" t="str">
            <v>V.07.01.03</v>
          </cell>
          <cell r="K140" t="str">
            <v>12/12</v>
          </cell>
          <cell r="L140" t="str">
            <v>THS</v>
          </cell>
          <cell r="M140" t="str">
            <v>- Thạc sỹ
- Đại học
- Đại học</v>
          </cell>
          <cell r="N140" t="str">
            <v>Thạc sĩ</v>
          </cell>
          <cell r="O140" t="str">
            <v>Kế toán</v>
          </cell>
          <cell r="P140" t="str">
            <v>- Kế toán
- Kế toán
- SP Sinh môi trường</v>
          </cell>
          <cell r="Q140" t="str">
            <v>IC3</v>
          </cell>
          <cell r="R140" t="str">
            <v>- B1
- B</v>
          </cell>
          <cell r="S140" t="str">
            <v>B1</v>
          </cell>
          <cell r="T140" t="str">
            <v>B1</v>
          </cell>
          <cell r="U140" t="str">
            <v>Sơ cấp</v>
          </cell>
          <cell r="V140" t="str">
            <v>22/8/2016</v>
          </cell>
        </row>
        <row r="141">
          <cell r="B141" t="str">
            <v>Nguyễn Mỹ Tiên</v>
          </cell>
          <cell r="C141" t="str">
            <v>01/01/1990</v>
          </cell>
          <cell r="D141" t="str">
            <v>Khoa Kinh tế</v>
          </cell>
          <cell r="E141" t="str">
            <v>Khoa Kinh tế</v>
          </cell>
          <cell r="F141" t="str">
            <v>Giảng viên khoa Kinh tế</v>
          </cell>
          <cell r="G141" t="str">
            <v>V.07.01.03</v>
          </cell>
          <cell r="K141" t="str">
            <v>12/12</v>
          </cell>
          <cell r="L141" t="str">
            <v>THS</v>
          </cell>
          <cell r="M141" t="str">
            <v>- Thạc sỹ
- Đại học</v>
          </cell>
          <cell r="N141" t="str">
            <v>Thạc sĩ</v>
          </cell>
          <cell r="O141" t="str">
            <v>Luật Kinh tế</v>
          </cell>
          <cell r="P141" t="str">
            <v>- Luật Kinh tế
- Luật thương mại</v>
          </cell>
          <cell r="Q141" t="str">
            <v>IC3</v>
          </cell>
          <cell r="R141" t="str">
            <v>- B1
- B</v>
          </cell>
          <cell r="S141" t="str">
            <v>B1</v>
          </cell>
          <cell r="T141" t="str">
            <v>B1</v>
          </cell>
          <cell r="U141" t="str">
            <v>Sơ cấp</v>
          </cell>
        </row>
        <row r="142">
          <cell r="B142" t="str">
            <v>Trần Thị Ngọc Dung</v>
          </cell>
          <cell r="C142" t="str">
            <v>20/10/1985</v>
          </cell>
          <cell r="D142" t="str">
            <v>Khoa Kinh tế</v>
          </cell>
          <cell r="E142" t="str">
            <v>Khoa Kinh tế</v>
          </cell>
          <cell r="F142" t="str">
            <v>Giảng viên</v>
          </cell>
          <cell r="K142" t="str">
            <v>12/12</v>
          </cell>
          <cell r="L142" t="str">
            <v>THS</v>
          </cell>
          <cell r="M142" t="str">
            <v>- Thạc sỹ
- Đại học</v>
          </cell>
          <cell r="P142" t="str">
            <v>- Luật Kinh tế
- Luật học</v>
          </cell>
          <cell r="Q142" t="str">
            <v>IC3</v>
          </cell>
          <cell r="R142" t="str">
            <v>B1</v>
          </cell>
          <cell r="S142" t="str">
            <v>B1</v>
          </cell>
          <cell r="T142" t="str">
            <v>B1</v>
          </cell>
          <cell r="U142" t="str">
            <v>Sơ cấp</v>
          </cell>
        </row>
        <row r="143">
          <cell r="B143" t="str">
            <v>Võ Thị Kim Thư</v>
          </cell>
          <cell r="C143" t="str">
            <v>16/09/1990</v>
          </cell>
          <cell r="D143" t="str">
            <v>Khoa Kinh tế</v>
          </cell>
          <cell r="E143" t="str">
            <v>Khoa Kinh tế</v>
          </cell>
          <cell r="F143" t="str">
            <v>Giảng viên</v>
          </cell>
          <cell r="G143" t="str">
            <v/>
          </cell>
          <cell r="K143" t="str">
            <v>12/12</v>
          </cell>
          <cell r="L143" t="str">
            <v>THS</v>
          </cell>
          <cell r="M143" t="str">
            <v>- Thạc sỹ
- Đại học</v>
          </cell>
          <cell r="P143" t="str">
            <v>- Luật Kinh tế
- Luật học</v>
          </cell>
          <cell r="Q143" t="str">
            <v>IC3</v>
          </cell>
          <cell r="R143" t="str">
            <v>- B1
- TOEIC 530
- B</v>
          </cell>
          <cell r="S143" t="str">
            <v>B1</v>
          </cell>
          <cell r="T143" t="str">
            <v>B1</v>
          </cell>
          <cell r="U143" t="str">
            <v>Sơ cấp</v>
          </cell>
          <cell r="V143" t="str">
            <v>27/5/2016</v>
          </cell>
        </row>
        <row r="144">
          <cell r="B144" t="str">
            <v>Cao Xuân Giang</v>
          </cell>
          <cell r="C144" t="str">
            <v>25/12/1989</v>
          </cell>
          <cell r="D144" t="str">
            <v>Khoa Kinh tế</v>
          </cell>
          <cell r="E144" t="str">
            <v>Khoa Kinh tế</v>
          </cell>
          <cell r="F144" t="str">
            <v>Giảng viên khoa Kinh tế</v>
          </cell>
          <cell r="G144" t="str">
            <v>V.07.01.03</v>
          </cell>
          <cell r="K144" t="str">
            <v>12/12</v>
          </cell>
          <cell r="L144" t="str">
            <v>THS</v>
          </cell>
          <cell r="M144" t="str">
            <v>- Thạc sỹ
- Đại học</v>
          </cell>
          <cell r="N144" t="str">
            <v>Thạc sĩ</v>
          </cell>
          <cell r="O144" t="str">
            <v>Quản trị kinh doanh</v>
          </cell>
          <cell r="P144" t="str">
            <v>Quản trị kinh doanh</v>
          </cell>
          <cell r="Q144" t="str">
            <v>IC3</v>
          </cell>
          <cell r="R144" t="str">
            <v>TOEIC 600</v>
          </cell>
          <cell r="S144" t="str">
            <v>TOEIC 600</v>
          </cell>
          <cell r="T144" t="str">
            <v>B2</v>
          </cell>
        </row>
        <row r="145">
          <cell r="B145" t="str">
            <v>Nguyễn Thị Minh Thùy</v>
          </cell>
          <cell r="C145" t="str">
            <v>22/12/1993</v>
          </cell>
          <cell r="D145" t="str">
            <v>Khoa Kinh tế</v>
          </cell>
          <cell r="E145" t="str">
            <v>Khoa Kinh tế</v>
          </cell>
          <cell r="F145" t="str">
            <v>Giảng viên</v>
          </cell>
          <cell r="K145" t="str">
            <v>12/12</v>
          </cell>
          <cell r="L145" t="str">
            <v>THS</v>
          </cell>
          <cell r="M145" t="str">
            <v>- Thạc sỹ
- Đại học</v>
          </cell>
          <cell r="P145" t="str">
            <v>Kế toán</v>
          </cell>
          <cell r="Q145" t="str">
            <v>A</v>
          </cell>
          <cell r="R145" t="str">
            <v>C</v>
          </cell>
          <cell r="S145" t="str">
            <v>B1</v>
          </cell>
          <cell r="T145" t="str">
            <v>C</v>
          </cell>
          <cell r="U145" t="str">
            <v>Sơ cấp</v>
          </cell>
          <cell r="V145" t="str">
            <v>26/11/2019</v>
          </cell>
        </row>
        <row r="146">
          <cell r="B146" t="str">
            <v>Phạm Quang Vũ</v>
          </cell>
          <cell r="C146" t="str">
            <v>20/12/1985</v>
          </cell>
          <cell r="D146" t="str">
            <v>Khoa Xây dựng</v>
          </cell>
          <cell r="E146" t="str">
            <v>Khoa Xây dựng</v>
          </cell>
          <cell r="F146" t="str">
            <v>Phó Trưởng khoa Xây dựng</v>
          </cell>
          <cell r="G146" t="str">
            <v>V.07.01.03</v>
          </cell>
          <cell r="K146" t="str">
            <v>THPT</v>
          </cell>
          <cell r="L146" t="str">
            <v>THS</v>
          </cell>
          <cell r="M146" t="str">
            <v>- Thạc sỹ
- Đại học</v>
          </cell>
          <cell r="N146" t="str">
            <v>Thạc sĩ</v>
          </cell>
          <cell r="O146" t="str">
            <v>Xây dựng, kỹ thuật và quản lý cơ sở hạ tầng</v>
          </cell>
          <cell r="P146" t="str">
            <v>Xây dựng, kỹ thuật và quản lý cơ sở hạ tầng</v>
          </cell>
          <cell r="Q146" t="str">
            <v>B</v>
          </cell>
          <cell r="R146" t="str">
            <v>B</v>
          </cell>
          <cell r="S146" t="str">
            <v>B</v>
          </cell>
          <cell r="T146" t="str">
            <v>B</v>
          </cell>
        </row>
        <row r="147">
          <cell r="B147" t="str">
            <v>Nguyễn Trọng Thạch</v>
          </cell>
          <cell r="C147" t="str">
            <v>23/02/1990</v>
          </cell>
          <cell r="D147" t="str">
            <v>Khoa Xây dựng</v>
          </cell>
          <cell r="E147" t="str">
            <v>Khoa Xây dựng</v>
          </cell>
          <cell r="F147" t="str">
            <v>Giảng viên khoa Xây dựng</v>
          </cell>
          <cell r="G147" t="str">
            <v>V.07.01.03</v>
          </cell>
          <cell r="K147" t="str">
            <v>12/12</v>
          </cell>
          <cell r="L147" t="str">
            <v>THS</v>
          </cell>
          <cell r="M147" t="str">
            <v>- Thạc sỹ
- Đại học</v>
          </cell>
          <cell r="N147" t="str">
            <v>Thạc sĩ</v>
          </cell>
          <cell r="O147" t="str">
            <v>Kỹ thuật xây dựng công trình giao thông</v>
          </cell>
          <cell r="P147" t="str">
            <v>- Kỹ thuật xây dựng công trình giao thông
- Xây dựng cầu đường</v>
          </cell>
          <cell r="Q147" t="str">
            <v>B</v>
          </cell>
          <cell r="R147" t="str">
            <v>B</v>
          </cell>
          <cell r="S147" t="str">
            <v>B</v>
          </cell>
          <cell r="T147" t="str">
            <v>B</v>
          </cell>
        </row>
        <row r="148">
          <cell r="B148" t="str">
            <v>Phạm Thị Thu Hiền</v>
          </cell>
          <cell r="C148" t="str">
            <v>04/06/1988</v>
          </cell>
          <cell r="D148" t="str">
            <v>Khoa Khoa học cơ bản</v>
          </cell>
          <cell r="E148" t="str">
            <v>Khoa Khoa học cơ bản</v>
          </cell>
          <cell r="F148" t="str">
            <v>Giảng viên</v>
          </cell>
          <cell r="G148" t="str">
            <v/>
          </cell>
          <cell r="K148" t="str">
            <v>12/12</v>
          </cell>
          <cell r="L148" t="str">
            <v>THS</v>
          </cell>
          <cell r="M148" t="str">
            <v>- Thạc sỹ
- Đại học</v>
          </cell>
          <cell r="P148" t="str">
            <v>Tiếng Anh</v>
          </cell>
          <cell r="Q148" t="str">
            <v>B</v>
          </cell>
          <cell r="R148" t="str">
            <v>- Thạc sỹ
- IELTS 6.5 
- Tiếng Hoa C</v>
          </cell>
          <cell r="S148" t="str">
            <v>THS</v>
          </cell>
          <cell r="T148" t="str">
            <v>THS</v>
          </cell>
          <cell r="U148" t="str">
            <v>Sơ cấp</v>
          </cell>
          <cell r="V148" t="str">
            <v>27/5/2016</v>
          </cell>
        </row>
        <row r="149">
          <cell r="B149" t="str">
            <v>Trần Thanh Trúc</v>
          </cell>
          <cell r="C149" t="str">
            <v>22/09/1990</v>
          </cell>
          <cell r="D149" t="str">
            <v>Khoa Khoa học cơ bản</v>
          </cell>
          <cell r="E149" t="str">
            <v>Khoa Khoa học cơ bản</v>
          </cell>
          <cell r="F149" t="str">
            <v>Giảng viên khoa KHCB</v>
          </cell>
          <cell r="G149" t="str">
            <v>V.07.01.03</v>
          </cell>
          <cell r="K149" t="str">
            <v>12/12</v>
          </cell>
          <cell r="L149" t="str">
            <v>THS</v>
          </cell>
          <cell r="M149" t="str">
            <v>- Thạc sỹ
- Đại học</v>
          </cell>
          <cell r="N149" t="str">
            <v>Thạc sĩ</v>
          </cell>
          <cell r="O149" t="str">
            <v>LL và PP dạy học bộ môn Tiếng Anh</v>
          </cell>
          <cell r="P149" t="str">
            <v>- Lý luận và Phương pháp dạy học bộ môn Tiếng Anh
- Tiếng Anh</v>
          </cell>
          <cell r="Q149" t="str">
            <v>B</v>
          </cell>
          <cell r="R149" t="str">
            <v>- Thạc sỹ
- Tiếng Pháp B</v>
          </cell>
          <cell r="S149" t="str">
            <v>ThS</v>
          </cell>
          <cell r="T149" t="str">
            <v>THS</v>
          </cell>
          <cell r="U149" t="str">
            <v>Sơ cấp</v>
          </cell>
          <cell r="V149" t="str">
            <v>22/8/2016</v>
          </cell>
        </row>
        <row r="150">
          <cell r="B150" t="str">
            <v>Nguyễn Thị Thu Hà</v>
          </cell>
          <cell r="C150" t="str">
            <v>21/04/1982</v>
          </cell>
          <cell r="D150" t="str">
            <v>Khoa Khoa học cơ bản</v>
          </cell>
          <cell r="E150" t="str">
            <v>Khoa Khoa học cơ bản</v>
          </cell>
          <cell r="F150" t="str">
            <v>Giảng viên</v>
          </cell>
          <cell r="G150" t="str">
            <v/>
          </cell>
          <cell r="K150" t="str">
            <v>12/12</v>
          </cell>
          <cell r="L150" t="str">
            <v>THS</v>
          </cell>
          <cell r="M150" t="str">
            <v>- Thạc sỹ
- Đại học</v>
          </cell>
          <cell r="P150" t="str">
            <v>- Giảng dạy Tiếng Anh cho những người nói ngôn ngữ khác
- Ngữ Văn Anh</v>
          </cell>
          <cell r="Q150" t="str">
            <v>A</v>
          </cell>
          <cell r="R150" t="str">
            <v>- Thạc sỹ
- IELTS 6.0
- Tiếng Pháp B</v>
          </cell>
          <cell r="S150" t="str">
            <v>THS</v>
          </cell>
          <cell r="T150" t="str">
            <v>THS</v>
          </cell>
          <cell r="U150" t="str">
            <v>Sơ cấp</v>
          </cell>
          <cell r="V150" t="str">
            <v>27/5/2016</v>
          </cell>
        </row>
        <row r="151">
          <cell r="B151" t="str">
            <v>Lê Nguyễn Mỹ Trâm</v>
          </cell>
          <cell r="C151" t="str">
            <v>27/10/1971</v>
          </cell>
          <cell r="D151" t="str">
            <v>Khoa Khoa học cơ bản</v>
          </cell>
          <cell r="E151" t="str">
            <v>Khoa Khoa học cơ bản</v>
          </cell>
          <cell r="F151" t="str">
            <v>Giảng viên</v>
          </cell>
          <cell r="G151" t="str">
            <v/>
          </cell>
          <cell r="K151" t="str">
            <v>12/12</v>
          </cell>
          <cell r="L151" t="str">
            <v>THS</v>
          </cell>
          <cell r="M151" t="str">
            <v>- Thạc sỹ
- Đại học</v>
          </cell>
          <cell r="P151" t="str">
            <v>- Ngôn ngữ học ứng dụng
- Anh văn</v>
          </cell>
          <cell r="Q151" t="str">
            <v>A</v>
          </cell>
          <cell r="R151" t="str">
            <v>- Thạc sỹ
- IELTS 6.0
- Tiếng Pháp B
- TEFL</v>
          </cell>
          <cell r="S151" t="str">
            <v>THS</v>
          </cell>
          <cell r="T151" t="str">
            <v>THS</v>
          </cell>
          <cell r="U151" t="str">
            <v>Sơ cấp</v>
          </cell>
          <cell r="V151" t="str">
            <v>22/8/2016</v>
          </cell>
        </row>
        <row r="152">
          <cell r="B152" t="str">
            <v>Nguyễn Thị Bảo Trân</v>
          </cell>
          <cell r="C152" t="str">
            <v>09/12/1978</v>
          </cell>
          <cell r="D152" t="str">
            <v>Khoa Khoa học cơ bản</v>
          </cell>
          <cell r="E152" t="str">
            <v>Khoa Khoa học cơ bản</v>
          </cell>
          <cell r="F152" t="str">
            <v>Giảng viên</v>
          </cell>
          <cell r="G152" t="str">
            <v/>
          </cell>
          <cell r="K152" t="str">
            <v>12/12</v>
          </cell>
          <cell r="L152" t="str">
            <v>THS</v>
          </cell>
          <cell r="M152" t="str">
            <v>- Thạc sỹ
- Đại học
- Đại học</v>
          </cell>
          <cell r="P152" t="str">
            <v>- Lý luận và Phương pháp dạy học bộ môn Tiếng Anh
- Anh văn
- Kinh tế đối ngoại</v>
          </cell>
          <cell r="R152" t="str">
            <v>- Thạc sỹ
- B2
- TEFL</v>
          </cell>
          <cell r="S152" t="str">
            <v>THS</v>
          </cell>
          <cell r="T152" t="str">
            <v>THS</v>
          </cell>
          <cell r="U152" t="str">
            <v>Sơ cấp</v>
          </cell>
          <cell r="V152" t="str">
            <v>16/9/2016</v>
          </cell>
        </row>
        <row r="153">
          <cell r="B153" t="str">
            <v>Nguyễn Thị Thanh Tú</v>
          </cell>
          <cell r="C153" t="str">
            <v>29/08/1978</v>
          </cell>
          <cell r="D153" t="str">
            <v>Khoa Khoa học cơ bản</v>
          </cell>
          <cell r="E153" t="str">
            <v>Khoa Khoa học cơ bản</v>
          </cell>
          <cell r="F153" t="str">
            <v>Giảng viên</v>
          </cell>
          <cell r="G153" t="str">
            <v/>
          </cell>
          <cell r="K153" t="str">
            <v>12/12</v>
          </cell>
          <cell r="L153" t="str">
            <v>THS</v>
          </cell>
          <cell r="M153" t="str">
            <v>- Thạc sỹ
- Đại học</v>
          </cell>
          <cell r="P153" t="str">
            <v>- Ngôn ngữ Anh
- Sư phạm Tiếng Anh</v>
          </cell>
          <cell r="R153" t="str">
            <v>-  Thạc sỹ
- TEFL
- B1</v>
          </cell>
          <cell r="S153" t="str">
            <v>THS</v>
          </cell>
          <cell r="T153" t="str">
            <v>THS</v>
          </cell>
          <cell r="U153" t="str">
            <v>Sơ cấp</v>
          </cell>
          <cell r="V153" t="str">
            <v>22/8/2016</v>
          </cell>
        </row>
        <row r="154">
          <cell r="B154" t="str">
            <v>Nguyễn Thị Thu Tâm</v>
          </cell>
          <cell r="C154" t="str">
            <v>21/10/1976</v>
          </cell>
          <cell r="D154" t="str">
            <v>Khoa Khoa học cơ bản</v>
          </cell>
          <cell r="E154" t="str">
            <v>Khoa Khoa học cơ bản</v>
          </cell>
          <cell r="F154" t="str">
            <v>Giảng viên</v>
          </cell>
          <cell r="G154" t="str">
            <v/>
          </cell>
          <cell r="K154" t="str">
            <v>12/12</v>
          </cell>
          <cell r="L154" t="str">
            <v>DH</v>
          </cell>
          <cell r="M154" t="str">
            <v>- Đại học
- Đại học</v>
          </cell>
          <cell r="P154" t="str">
            <v>- SP Tiếng Anh
- Luật học</v>
          </cell>
          <cell r="Q154" t="str">
            <v>A</v>
          </cell>
          <cell r="R154" t="str">
            <v>- TEFL
- Đại học
- A2</v>
          </cell>
          <cell r="S154" t="str">
            <v>C1</v>
          </cell>
          <cell r="T154" t="str">
            <v>DH</v>
          </cell>
          <cell r="U154" t="str">
            <v>Sơ cấp</v>
          </cell>
          <cell r="V154" t="str">
            <v>22/8/2016</v>
          </cell>
        </row>
        <row r="155">
          <cell r="B155" t="str">
            <v>Võ Thị Hồng Lan</v>
          </cell>
          <cell r="C155" t="str">
            <v>03/01/1974</v>
          </cell>
          <cell r="D155" t="str">
            <v>Khoa Khoa học cơ bản</v>
          </cell>
          <cell r="E155" t="str">
            <v>Khoa Khoa học cơ bản</v>
          </cell>
          <cell r="F155" t="str">
            <v>Giảng viên</v>
          </cell>
          <cell r="G155" t="str">
            <v/>
          </cell>
          <cell r="K155" t="str">
            <v>12/12</v>
          </cell>
          <cell r="L155" t="str">
            <v>DH</v>
          </cell>
          <cell r="M155" t="str">
            <v>Đại học</v>
          </cell>
          <cell r="P155" t="str">
            <v>Sư phạm Tiếng Anh</v>
          </cell>
          <cell r="R155" t="str">
            <v>- Đại học
- B2
- B1
- A2
- TEFL</v>
          </cell>
          <cell r="S155" t="str">
            <v>C1</v>
          </cell>
          <cell r="T155" t="str">
            <v>DH</v>
          </cell>
          <cell r="U155" t="str">
            <v>Sơ cấp</v>
          </cell>
          <cell r="V155" t="str">
            <v>22/8/2016</v>
          </cell>
        </row>
        <row r="156">
          <cell r="B156" t="str">
            <v>Vương Thanh Thủy</v>
          </cell>
          <cell r="C156" t="str">
            <v>03/12/1972</v>
          </cell>
          <cell r="D156" t="str">
            <v>Khoa Khoa học cơ bản</v>
          </cell>
          <cell r="E156" t="str">
            <v>Khoa Khoa học cơ bản</v>
          </cell>
          <cell r="F156" t="str">
            <v>Giảng viên</v>
          </cell>
          <cell r="G156" t="str">
            <v/>
          </cell>
          <cell r="K156" t="str">
            <v>12/12</v>
          </cell>
          <cell r="L156" t="str">
            <v>THS</v>
          </cell>
          <cell r="M156" t="str">
            <v>- Thạc sỹ
- Đại học
- Đại học</v>
          </cell>
          <cell r="P156" t="str">
            <v>- Lý luận và Phương pháp dạy học bộ môn Tiếng Anh
- Anh văn
- Kinh tế</v>
          </cell>
          <cell r="R156" t="str">
            <v>- Thạc sỹ
'- C1
- B1
- B2</v>
          </cell>
          <cell r="S156" t="str">
            <v>THS</v>
          </cell>
          <cell r="T156" t="str">
            <v>THS</v>
          </cell>
          <cell r="U156" t="str">
            <v>Sơ cấp</v>
          </cell>
          <cell r="V156" t="str">
            <v>22/8/2016</v>
          </cell>
        </row>
        <row r="157">
          <cell r="B157" t="str">
            <v>Phạm Thị Thu Nga</v>
          </cell>
          <cell r="C157" t="str">
            <v>02/11/1976</v>
          </cell>
          <cell r="D157" t="str">
            <v>Khoa Khoa học cơ bản</v>
          </cell>
          <cell r="E157" t="str">
            <v>Khoa Khoa học cơ bản</v>
          </cell>
          <cell r="F157" t="str">
            <v>Phó Trưởng khoa KHCB</v>
          </cell>
          <cell r="G157" t="str">
            <v>V.07.01.03</v>
          </cell>
          <cell r="H157" t="str">
            <v>02/05/2010</v>
          </cell>
          <cell r="I157" t="str">
            <v>02/05/2011</v>
          </cell>
          <cell r="J157" t="str">
            <v>X</v>
          </cell>
          <cell r="K157" t="str">
            <v>12/12</v>
          </cell>
          <cell r="L157" t="str">
            <v>THS</v>
          </cell>
          <cell r="M157" t="str">
            <v>- Thạc sỹ
- Đại học</v>
          </cell>
          <cell r="N157" t="str">
            <v>Thạc sĩ</v>
          </cell>
          <cell r="O157" t="str">
            <v>LL&amp;PP dạy học BM Toán</v>
          </cell>
          <cell r="P157" t="str">
            <v>- LL&amp;PP dạy học BM Toán
- Toán</v>
          </cell>
          <cell r="Q157" t="str">
            <v>UD CNTT CB</v>
          </cell>
          <cell r="R157" t="str">
            <v>- B1
- B</v>
          </cell>
          <cell r="S157" t="str">
            <v>B1</v>
          </cell>
          <cell r="T157" t="str">
            <v>B1</v>
          </cell>
          <cell r="U157" t="str">
            <v>Trung cấp</v>
          </cell>
          <cell r="V157" t="str">
            <v>31/7/2018</v>
          </cell>
        </row>
        <row r="158">
          <cell r="B158" t="str">
            <v>Nguyễn Thị Huyền Nga</v>
          </cell>
          <cell r="C158" t="str">
            <v>03/05/1974</v>
          </cell>
          <cell r="D158" t="str">
            <v>Khoa Khoa học cơ bản</v>
          </cell>
          <cell r="E158" t="str">
            <v>Khoa Khoa học cơ bản</v>
          </cell>
          <cell r="F158" t="str">
            <v>Trưởng BM khoa KHCB</v>
          </cell>
          <cell r="G158" t="str">
            <v>V.07.01.03</v>
          </cell>
          <cell r="H158" t="str">
            <v>04/02/2006</v>
          </cell>
          <cell r="I158" t="str">
            <v>04/02/2007</v>
          </cell>
          <cell r="J158" t="str">
            <v>X</v>
          </cell>
          <cell r="K158" t="str">
            <v>12/12</v>
          </cell>
          <cell r="L158" t="str">
            <v>THS</v>
          </cell>
          <cell r="M158" t="str">
            <v>- Thạc sỹ
- Đại học</v>
          </cell>
          <cell r="N158" t="str">
            <v>Thạc sĩ</v>
          </cell>
          <cell r="O158" t="str">
            <v>Hoá vô cơ</v>
          </cell>
          <cell r="P158" t="str">
            <v>- Hoá vô cơ
- Hóa học</v>
          </cell>
          <cell r="Q158" t="str">
            <v>UD CNTT CB</v>
          </cell>
          <cell r="R158" t="str">
            <v>Toefl ITP 467</v>
          </cell>
          <cell r="S158" t="str">
            <v>Toefl ITP 467</v>
          </cell>
          <cell r="T158" t="str">
            <v>B1</v>
          </cell>
          <cell r="U158" t="str">
            <v>Trung cấp</v>
          </cell>
          <cell r="V158" t="str">
            <v>31/7/2018</v>
          </cell>
        </row>
        <row r="159">
          <cell r="B159" t="str">
            <v>Lê Thái Hùng</v>
          </cell>
          <cell r="C159" t="str">
            <v>21/12/1974</v>
          </cell>
          <cell r="D159" t="str">
            <v>Khoa Khoa học cơ bản</v>
          </cell>
          <cell r="E159" t="str">
            <v>Khoa Khoa học cơ bản</v>
          </cell>
          <cell r="F159" t="str">
            <v>Trưởng Bộ môn</v>
          </cell>
          <cell r="G159" t="str">
            <v>03/05/2017</v>
          </cell>
          <cell r="K159" t="str">
            <v>12/12</v>
          </cell>
          <cell r="L159" t="str">
            <v>THS</v>
          </cell>
          <cell r="M159" t="str">
            <v>- Thạc sỹ
- Đại học</v>
          </cell>
          <cell r="P159" t="str">
            <v>- Khoa học giáo dục
- Giáo dục thể chất</v>
          </cell>
          <cell r="Q159" t="str">
            <v>A</v>
          </cell>
          <cell r="R159" t="str">
            <v>B</v>
          </cell>
          <cell r="S159" t="str">
            <v>A2</v>
          </cell>
          <cell r="T159" t="str">
            <v>B</v>
          </cell>
          <cell r="U159" t="str">
            <v>Sơ cấp</v>
          </cell>
          <cell r="V159" t="str">
            <v>22/8/2016</v>
          </cell>
        </row>
        <row r="160">
          <cell r="B160" t="str">
            <v>Trần Thị Ánh Tuyết</v>
          </cell>
          <cell r="C160" t="str">
            <v>24/08/1979</v>
          </cell>
          <cell r="D160" t="str">
            <v>Khoa Khoa học cơ bản</v>
          </cell>
          <cell r="E160" t="str">
            <v>Khoa Khoa học cơ bản</v>
          </cell>
          <cell r="F160" t="str">
            <v>Giảng viên</v>
          </cell>
          <cell r="G160" t="str">
            <v/>
          </cell>
          <cell r="K160" t="str">
            <v>12/12</v>
          </cell>
          <cell r="L160" t="str">
            <v>THS</v>
          </cell>
          <cell r="M160" t="str">
            <v>- Thạc sỹ
- Đại học</v>
          </cell>
          <cell r="P160" t="str">
            <v>- LL&amp;PP dạy học BM Vật lý
- Vật lý</v>
          </cell>
          <cell r="Q160" t="str">
            <v>A</v>
          </cell>
          <cell r="R160" t="str">
            <v>- Đại học
- C</v>
          </cell>
          <cell r="S160" t="str">
            <v>C1</v>
          </cell>
          <cell r="T160" t="str">
            <v>DH</v>
          </cell>
          <cell r="U160" t="str">
            <v>Sơ cấp</v>
          </cell>
          <cell r="V160" t="str">
            <v>22/8/2016</v>
          </cell>
        </row>
        <row r="161">
          <cell r="B161" t="str">
            <v>Đặng Thị Kiến Trúc</v>
          </cell>
          <cell r="C161" t="str">
            <v>01/01/1975</v>
          </cell>
          <cell r="D161" t="str">
            <v>Khoa Khoa học cơ bản</v>
          </cell>
          <cell r="E161" t="str">
            <v>Khoa Khoa học cơ bản</v>
          </cell>
          <cell r="F161" t="str">
            <v>Giảng viên</v>
          </cell>
          <cell r="G161" t="str">
            <v/>
          </cell>
          <cell r="K161" t="str">
            <v>12/12</v>
          </cell>
          <cell r="L161" t="str">
            <v>THS</v>
          </cell>
          <cell r="M161" t="str">
            <v>- Thạc sỹ
- Đại học</v>
          </cell>
          <cell r="P161" t="str">
            <v>- Vật lý nguyên tử, hạt nhân và năng lượng cao
- Vật lý</v>
          </cell>
          <cell r="Q161" t="str">
            <v>UD CNTT CB</v>
          </cell>
          <cell r="R161" t="str">
            <v>- C
- B (2019)</v>
          </cell>
          <cell r="S161" t="str">
            <v>B1</v>
          </cell>
          <cell r="T161" t="str">
            <v>C</v>
          </cell>
          <cell r="U161" t="str">
            <v>Sơ cấp</v>
          </cell>
          <cell r="V161" t="str">
            <v>22/8/2016</v>
          </cell>
        </row>
        <row r="162">
          <cell r="B162" t="str">
            <v>Dương Đức Kiên</v>
          </cell>
          <cell r="C162" t="str">
            <v>12/02/1986</v>
          </cell>
          <cell r="D162" t="str">
            <v>Khoa Khoa học cơ bản</v>
          </cell>
          <cell r="E162" t="str">
            <v>Khoa Khoa học cơ bản</v>
          </cell>
          <cell r="F162" t="str">
            <v>Giảng viên khoa KHCB</v>
          </cell>
          <cell r="G162" t="str">
            <v>V.07.01.03</v>
          </cell>
          <cell r="K162" t="str">
            <v>12/12</v>
          </cell>
          <cell r="L162" t="str">
            <v>THS</v>
          </cell>
          <cell r="M162" t="str">
            <v>- Thạc sỹ
- Đại học</v>
          </cell>
          <cell r="N162" t="str">
            <v>Thạc sĩ</v>
          </cell>
          <cell r="O162" t="str">
            <v>Toán giải tích</v>
          </cell>
          <cell r="P162" t="str">
            <v>- Toán giải tích
- Toán - Tin ứng dụng</v>
          </cell>
          <cell r="Q162" t="str">
            <v>ĐH</v>
          </cell>
          <cell r="R162" t="str">
            <v>B1</v>
          </cell>
          <cell r="S162" t="str">
            <v>B1</v>
          </cell>
          <cell r="T162" t="str">
            <v>B1</v>
          </cell>
          <cell r="U162" t="str">
            <v>Sơ cấp</v>
          </cell>
          <cell r="V162" t="str">
            <v>25/9/2014</v>
          </cell>
        </row>
        <row r="163">
          <cell r="B163" t="str">
            <v>Giang Phi Hùng</v>
          </cell>
          <cell r="C163" t="str">
            <v>16/12/1983</v>
          </cell>
          <cell r="D163" t="str">
            <v>Khoa Khoa học cơ bản</v>
          </cell>
          <cell r="E163" t="str">
            <v>Khoa Khoa học cơ bản</v>
          </cell>
          <cell r="F163" t="str">
            <v>Giảng viên khoa KHCB</v>
          </cell>
          <cell r="G163" t="str">
            <v>V.07.01.03</v>
          </cell>
          <cell r="H163" t="str">
            <v>28/08/2019</v>
          </cell>
          <cell r="J163" t="str">
            <v>X</v>
          </cell>
          <cell r="K163" t="str">
            <v>12/12</v>
          </cell>
          <cell r="L163" t="str">
            <v>DH</v>
          </cell>
          <cell r="M163" t="str">
            <v>- Đại học
- Đại học</v>
          </cell>
          <cell r="N163" t="str">
            <v>Đại học</v>
          </cell>
          <cell r="O163" t="str">
            <v>Giáo dục thể chất</v>
          </cell>
          <cell r="P163" t="str">
            <v>- Giáo dục thể chất
- GDQP-AN</v>
          </cell>
          <cell r="Q163" t="str">
            <v>A</v>
          </cell>
          <cell r="R163" t="str">
            <v>- B
- A</v>
          </cell>
          <cell r="S163" t="str">
            <v>B</v>
          </cell>
          <cell r="T163" t="str">
            <v>B</v>
          </cell>
          <cell r="U163" t="str">
            <v>Trung cấp</v>
          </cell>
          <cell r="V163" t="str">
            <v>22/3/2019</v>
          </cell>
        </row>
        <row r="164">
          <cell r="B164" t="str">
            <v>Hà Như Mai</v>
          </cell>
          <cell r="C164" t="str">
            <v>08/04/1986</v>
          </cell>
          <cell r="D164" t="str">
            <v>Khoa Khoa học cơ bản</v>
          </cell>
          <cell r="E164" t="str">
            <v>Khoa Khoa học cơ bản</v>
          </cell>
          <cell r="F164" t="str">
            <v>Giảng viên khoa KHCB</v>
          </cell>
          <cell r="G164" t="str">
            <v>V.07.01.03</v>
          </cell>
          <cell r="K164" t="str">
            <v>12/12</v>
          </cell>
          <cell r="L164" t="str">
            <v>THS</v>
          </cell>
          <cell r="M164" t="str">
            <v>- Thạc sỹ
- Đại học</v>
          </cell>
          <cell r="N164" t="str">
            <v>Thạc sĩ</v>
          </cell>
          <cell r="O164" t="str">
            <v>Toán ứng dụng</v>
          </cell>
          <cell r="P164" t="str">
            <v>- Toán ứng dụng
- Toán - Tin học</v>
          </cell>
          <cell r="Q164" t="str">
            <v>ĐH</v>
          </cell>
          <cell r="R164" t="str">
            <v>Toefl ITP 513</v>
          </cell>
          <cell r="S164" t="str">
            <v>Toefl ITP 513</v>
          </cell>
          <cell r="T164" t="str">
            <v>B1</v>
          </cell>
          <cell r="U164" t="str">
            <v>Sơ cấp</v>
          </cell>
          <cell r="V164" t="str">
            <v>27/5/2016</v>
          </cell>
        </row>
        <row r="165">
          <cell r="B165" t="str">
            <v>Lê Văn Bình</v>
          </cell>
          <cell r="C165" t="str">
            <v>23/07/1982</v>
          </cell>
          <cell r="D165" t="str">
            <v>Khoa Khoa học cơ bản</v>
          </cell>
          <cell r="E165" t="str">
            <v>Khoa Khoa học cơ bản</v>
          </cell>
          <cell r="F165" t="str">
            <v>Giảng viên</v>
          </cell>
          <cell r="G165" t="str">
            <v/>
          </cell>
          <cell r="K165" t="str">
            <v>12/12</v>
          </cell>
          <cell r="L165" t="str">
            <v>THS</v>
          </cell>
          <cell r="M165" t="str">
            <v>- Thạc sỹ
- Đại học
- Đại học</v>
          </cell>
          <cell r="P165" t="str">
            <v>- Công nghệ sinh học
- Công nghệ sinh học
- Quản trị kinh doanh</v>
          </cell>
          <cell r="Q165" t="str">
            <v>B</v>
          </cell>
          <cell r="R165" t="str">
            <v>TOEIC 615</v>
          </cell>
          <cell r="S165" t="str">
            <v>B2</v>
          </cell>
          <cell r="T165" t="str">
            <v>B2</v>
          </cell>
          <cell r="U165" t="str">
            <v>Sơ cấp</v>
          </cell>
          <cell r="V165" t="str">
            <v>27/5/2016</v>
          </cell>
        </row>
        <row r="166">
          <cell r="B166" t="str">
            <v>Ngô Thanh Điền</v>
          </cell>
          <cell r="C166" t="str">
            <v>12/09/1979</v>
          </cell>
          <cell r="D166" t="str">
            <v>Khoa Khoa học cơ bản</v>
          </cell>
          <cell r="E166" t="str">
            <v>Khoa Khoa học cơ bản</v>
          </cell>
          <cell r="F166" t="str">
            <v>Giảng viên khoa KHCB</v>
          </cell>
          <cell r="G166" t="str">
            <v>V.07.01.03</v>
          </cell>
          <cell r="K166" t="str">
            <v>12/12</v>
          </cell>
          <cell r="L166" t="str">
            <v>THS</v>
          </cell>
          <cell r="M166" t="str">
            <v>- Thạc sỹ
- Đại học</v>
          </cell>
          <cell r="N166" t="str">
            <v>Thạc sĩ</v>
          </cell>
          <cell r="O166" t="str">
            <v>Khoa học giáo dục</v>
          </cell>
          <cell r="P166" t="str">
            <v>- Khoa học giáo dục
- Giáo dục thể chất</v>
          </cell>
          <cell r="R166" t="str">
            <v>B1</v>
          </cell>
          <cell r="S166" t="str">
            <v>B1</v>
          </cell>
          <cell r="T166" t="str">
            <v>B1</v>
          </cell>
          <cell r="U166" t="str">
            <v>Sơ cấp</v>
          </cell>
          <cell r="V166" t="str">
            <v>22/8/2016</v>
          </cell>
        </row>
        <row r="167">
          <cell r="B167" t="str">
            <v>Nguyễn Đức Thắng</v>
          </cell>
          <cell r="C167" t="str">
            <v>02/09/1965</v>
          </cell>
          <cell r="D167" t="str">
            <v>Khoa Khoa học cơ bản</v>
          </cell>
          <cell r="E167" t="str">
            <v>Khoa Khoa học cơ bản</v>
          </cell>
          <cell r="F167" t="str">
            <v>Giảng viên</v>
          </cell>
          <cell r="G167" t="str">
            <v/>
          </cell>
          <cell r="K167" t="str">
            <v>12/12</v>
          </cell>
          <cell r="L167" t="str">
            <v>DH</v>
          </cell>
          <cell r="M167" t="str">
            <v>Đại học</v>
          </cell>
          <cell r="P167" t="str">
            <v>Thể dục Thể thao</v>
          </cell>
          <cell r="Q167" t="str">
            <v>UD CNTT CB</v>
          </cell>
          <cell r="R167" t="str">
            <v>B1</v>
          </cell>
          <cell r="S167" t="str">
            <v>B1</v>
          </cell>
          <cell r="T167" t="str">
            <v>B1</v>
          </cell>
          <cell r="U167" t="str">
            <v>Sơ cấp</v>
          </cell>
          <cell r="V167" t="str">
            <v>15/01/2014</v>
          </cell>
        </row>
        <row r="168">
          <cell r="B168" t="str">
            <v>Nguyễn Mạnh Phương</v>
          </cell>
          <cell r="C168" t="str">
            <v>09/12/1981</v>
          </cell>
          <cell r="D168" t="str">
            <v>Khoa Khoa học cơ bản</v>
          </cell>
          <cell r="E168" t="str">
            <v>Khoa Khoa học cơ bản</v>
          </cell>
          <cell r="F168" t="str">
            <v>Giảng viên</v>
          </cell>
          <cell r="G168" t="str">
            <v/>
          </cell>
          <cell r="K168" t="str">
            <v>12/12</v>
          </cell>
          <cell r="L168" t="str">
            <v>DH</v>
          </cell>
          <cell r="M168" t="str">
            <v>Đại học</v>
          </cell>
          <cell r="P168" t="str">
            <v>Giáo dục thể chất</v>
          </cell>
          <cell r="Q168" t="str">
            <v>B</v>
          </cell>
          <cell r="R168" t="str">
            <v>B (2019)</v>
          </cell>
          <cell r="S168" t="str">
            <v>A2</v>
          </cell>
          <cell r="T168" t="str">
            <v>B</v>
          </cell>
          <cell r="U168" t="str">
            <v>Sơ cấp</v>
          </cell>
          <cell r="V168" t="str">
            <v>27/5/2016</v>
          </cell>
        </row>
        <row r="169">
          <cell r="B169" t="str">
            <v>Nguyễn Phú Tân</v>
          </cell>
          <cell r="C169" t="str">
            <v>01/01/1977</v>
          </cell>
          <cell r="D169" t="str">
            <v>Khoa Khoa học cơ bản</v>
          </cell>
          <cell r="E169" t="str">
            <v>Khoa Khoa học cơ bản</v>
          </cell>
          <cell r="F169" t="str">
            <v>Giảng viên</v>
          </cell>
          <cell r="G169" t="str">
            <v/>
          </cell>
          <cell r="K169" t="str">
            <v>12/12</v>
          </cell>
          <cell r="L169" t="str">
            <v>DH</v>
          </cell>
          <cell r="M169" t="str">
            <v>Đại học</v>
          </cell>
          <cell r="P169" t="str">
            <v>Giáo dục thể chất</v>
          </cell>
          <cell r="Q169" t="str">
            <v>UD CNTT CB</v>
          </cell>
          <cell r="R169" t="str">
            <v>B1</v>
          </cell>
          <cell r="S169" t="str">
            <v>B1</v>
          </cell>
          <cell r="T169" t="str">
            <v>B1</v>
          </cell>
          <cell r="U169" t="str">
            <v>Sơ cấp</v>
          </cell>
          <cell r="V169" t="str">
            <v>22/8/2016</v>
          </cell>
        </row>
        <row r="170">
          <cell r="B170" t="str">
            <v>Nguyễn Phương Hà</v>
          </cell>
          <cell r="C170" t="str">
            <v>29/11/1979</v>
          </cell>
          <cell r="D170" t="str">
            <v>Khoa Khoa học cơ bản</v>
          </cell>
          <cell r="E170" t="str">
            <v>Khoa Khoa học cơ bản</v>
          </cell>
          <cell r="F170" t="str">
            <v>Giảng viên</v>
          </cell>
          <cell r="G170" t="str">
            <v/>
          </cell>
          <cell r="K170" t="str">
            <v>12/12</v>
          </cell>
          <cell r="L170" t="str">
            <v>THS</v>
          </cell>
          <cell r="M170" t="str">
            <v>- Thạc sỹ
- Đại học</v>
          </cell>
          <cell r="P170" t="str">
            <v>- Giáo dục học
- Toán học</v>
          </cell>
          <cell r="Q170" t="str">
            <v>A</v>
          </cell>
          <cell r="R170" t="str">
            <v>TOEFL ITP 450</v>
          </cell>
          <cell r="S170" t="str">
            <v>B1</v>
          </cell>
          <cell r="T170" t="str">
            <v>B1</v>
          </cell>
          <cell r="U170" t="str">
            <v>Sơ cấp</v>
          </cell>
          <cell r="V170" t="str">
            <v>22/8/2016</v>
          </cell>
        </row>
        <row r="171">
          <cell r="B171" t="str">
            <v>Nguyễn Thanh Tú</v>
          </cell>
          <cell r="C171" t="str">
            <v>18/09/1976</v>
          </cell>
          <cell r="D171" t="str">
            <v>Khoa Khoa học cơ bản</v>
          </cell>
          <cell r="E171" t="str">
            <v>Khoa Khoa học cơ bản</v>
          </cell>
          <cell r="F171" t="str">
            <v>Giảng viên khoa KHCB</v>
          </cell>
          <cell r="G171" t="str">
            <v>V.07.01.03</v>
          </cell>
          <cell r="H171" t="str">
            <v>20/12/2007</v>
          </cell>
          <cell r="I171" t="str">
            <v>20/12/2008</v>
          </cell>
          <cell r="J171" t="str">
            <v>X</v>
          </cell>
          <cell r="K171" t="str">
            <v>12/12</v>
          </cell>
          <cell r="L171" t="str">
            <v>THS</v>
          </cell>
          <cell r="M171" t="str">
            <v>- Thạc sỹ
- Đại học
- Đại học</v>
          </cell>
          <cell r="N171" t="str">
            <v>Thạc sĩ</v>
          </cell>
          <cell r="O171" t="str">
            <v>Vật lý kỹ thuật</v>
          </cell>
          <cell r="P171" t="str">
            <v>- Vật lý kỹ thuật
- Vật lý
- Kỹ sư điện tử</v>
          </cell>
          <cell r="Q171" t="str">
            <v>B</v>
          </cell>
          <cell r="R171" t="str">
            <v>- Toeic 565
-B</v>
          </cell>
          <cell r="S171" t="str">
            <v>Toeic 565</v>
          </cell>
          <cell r="T171" t="str">
            <v>B1</v>
          </cell>
          <cell r="U171" t="str">
            <v>Trung cấp</v>
          </cell>
          <cell r="V171" t="str">
            <v>21/7/2018</v>
          </cell>
        </row>
        <row r="172">
          <cell r="B172" t="str">
            <v>Nguyễn Thị Cẩm Thạch</v>
          </cell>
          <cell r="C172" t="str">
            <v>31/10/1970</v>
          </cell>
          <cell r="D172" t="str">
            <v>Khoa Khoa học cơ bản</v>
          </cell>
          <cell r="E172" t="str">
            <v>Khoa Khoa học cơ bản</v>
          </cell>
          <cell r="F172" t="str">
            <v>Giảng viên</v>
          </cell>
          <cell r="G172" t="str">
            <v/>
          </cell>
          <cell r="K172" t="str">
            <v>12/12</v>
          </cell>
          <cell r="L172" t="str">
            <v>THS</v>
          </cell>
          <cell r="M172" t="str">
            <v>- Thạc sỹ
- Đại học</v>
          </cell>
          <cell r="P172" t="str">
            <v>- Đại số và Lý thuyết số
- Toán học</v>
          </cell>
          <cell r="Q172" t="str">
            <v>A</v>
          </cell>
          <cell r="R172" t="str">
            <v xml:space="preserve">
- C
- TOEFL ITP 450</v>
          </cell>
          <cell r="S172" t="str">
            <v>B1</v>
          </cell>
          <cell r="T172" t="str">
            <v>C</v>
          </cell>
          <cell r="U172" t="str">
            <v>Sơ cấp</v>
          </cell>
          <cell r="V172" t="str">
            <v>22/8/2016</v>
          </cell>
        </row>
        <row r="173">
          <cell r="B173" t="str">
            <v>Nguyễn Thị Thủy (KHCB)</v>
          </cell>
          <cell r="C173" t="str">
            <v>08/11/1983</v>
          </cell>
          <cell r="D173" t="str">
            <v>Khoa Khoa học cơ bản</v>
          </cell>
          <cell r="E173" t="str">
            <v>Khoa Khoa học cơ bản</v>
          </cell>
          <cell r="F173" t="str">
            <v>Giảng viên khoa KHCB</v>
          </cell>
          <cell r="G173" t="str">
            <v>V.07.01.03</v>
          </cell>
          <cell r="K173" t="str">
            <v>12/12</v>
          </cell>
          <cell r="L173" t="str">
            <v>THS</v>
          </cell>
          <cell r="M173" t="str">
            <v>- Thạc sỹ
- Đại học</v>
          </cell>
          <cell r="N173" t="str">
            <v>Thạc sĩ</v>
          </cell>
          <cell r="O173" t="str">
            <v>LL&amp;PP dạy học BM Toán</v>
          </cell>
          <cell r="P173" t="str">
            <v>- LL&amp;PP dạy học BM Toán
- Toán học</v>
          </cell>
          <cell r="Q173" t="str">
            <v>B</v>
          </cell>
          <cell r="R173" t="str">
            <v>- B1
- B</v>
          </cell>
          <cell r="S173" t="str">
            <v>B1</v>
          </cell>
          <cell r="T173" t="str">
            <v>B1</v>
          </cell>
          <cell r="U173" t="str">
            <v>Sơ cấp</v>
          </cell>
          <cell r="V173" t="str">
            <v>27/5/2016</v>
          </cell>
        </row>
        <row r="174">
          <cell r="B174" t="str">
            <v>Nguyễn Văn Đông</v>
          </cell>
          <cell r="C174" t="str">
            <v>21/05/1966</v>
          </cell>
          <cell r="D174" t="str">
            <v>Khoa Khoa học cơ bản</v>
          </cell>
          <cell r="E174" t="str">
            <v>Khoa Khoa học cơ bản</v>
          </cell>
          <cell r="F174" t="str">
            <v>Giảng viên</v>
          </cell>
          <cell r="G174" t="str">
            <v/>
          </cell>
          <cell r="K174" t="str">
            <v>12/12</v>
          </cell>
          <cell r="L174" t="str">
            <v>DH</v>
          </cell>
          <cell r="M174" t="str">
            <v>Đại học</v>
          </cell>
          <cell r="P174" t="str">
            <v>- Lý - KTCN
- Quản trị kinh doanh</v>
          </cell>
          <cell r="R174" t="str">
            <v>B (2019)</v>
          </cell>
          <cell r="S174" t="str">
            <v>A2</v>
          </cell>
          <cell r="T174" t="str">
            <v>B</v>
          </cell>
          <cell r="U174" t="str">
            <v>Sơ cấp</v>
          </cell>
          <cell r="V174" t="str">
            <v>22/8/2016</v>
          </cell>
        </row>
        <row r="175">
          <cell r="B175" t="str">
            <v>Nguyễn Văn Hậu</v>
          </cell>
          <cell r="C175" t="str">
            <v>23/05/1969</v>
          </cell>
          <cell r="D175" t="str">
            <v>Khoa Khoa học cơ bản</v>
          </cell>
          <cell r="E175" t="str">
            <v>Khoa Khoa học cơ bản</v>
          </cell>
          <cell r="F175" t="str">
            <v>Giảng viên</v>
          </cell>
          <cell r="G175" t="str">
            <v/>
          </cell>
          <cell r="K175" t="str">
            <v>12/12</v>
          </cell>
          <cell r="L175" t="str">
            <v>DH</v>
          </cell>
          <cell r="M175" t="str">
            <v>Đại học</v>
          </cell>
          <cell r="P175" t="str">
            <v>Toán</v>
          </cell>
          <cell r="Q175" t="str">
            <v>B</v>
          </cell>
          <cell r="R175" t="str">
            <v>- B
- B (2019)</v>
          </cell>
          <cell r="S175" t="str">
            <v>A2</v>
          </cell>
          <cell r="T175" t="str">
            <v>B</v>
          </cell>
          <cell r="U175" t="str">
            <v>Sơ cấp</v>
          </cell>
          <cell r="V175" t="str">
            <v>22/8/2016</v>
          </cell>
        </row>
        <row r="176">
          <cell r="B176" t="str">
            <v>Trịnh Khắc Vũ</v>
          </cell>
          <cell r="C176" t="str">
            <v>17/04/1981</v>
          </cell>
          <cell r="D176" t="str">
            <v>Khoa Khoa học cơ bản</v>
          </cell>
          <cell r="E176" t="str">
            <v>Khoa Khoa học cơ bản</v>
          </cell>
          <cell r="F176" t="str">
            <v>Giảng viên khoa KHCB</v>
          </cell>
          <cell r="G176" t="str">
            <v>V.07.01.03</v>
          </cell>
          <cell r="K176" t="str">
            <v>12/12</v>
          </cell>
          <cell r="L176" t="str">
            <v>THS</v>
          </cell>
          <cell r="M176" t="str">
            <v>- Thạc sỹ
- Đại học</v>
          </cell>
          <cell r="N176" t="str">
            <v>Thạc sĩ</v>
          </cell>
          <cell r="O176" t="str">
            <v>Hoá vô cơ</v>
          </cell>
          <cell r="P176" t="str">
            <v>- Hoá vô cơ
- Hóa học</v>
          </cell>
          <cell r="R176" t="str">
            <v>- C
- B</v>
          </cell>
          <cell r="S176" t="str">
            <v>C</v>
          </cell>
          <cell r="T176" t="str">
            <v>C</v>
          </cell>
          <cell r="U176" t="str">
            <v>Sơ cấp</v>
          </cell>
          <cell r="V176" t="str">
            <v>22/8/2016</v>
          </cell>
        </row>
        <row r="177">
          <cell r="B177" t="str">
            <v>Lê Minh Phong</v>
          </cell>
          <cell r="C177" t="str">
            <v>17/10/1976</v>
          </cell>
          <cell r="D177" t="str">
            <v>Khoa Khoa học cơ bản</v>
          </cell>
          <cell r="E177" t="str">
            <v>Khoa Khoa học cơ bản</v>
          </cell>
          <cell r="F177" t="str">
            <v>Giảng viên</v>
          </cell>
          <cell r="G177" t="str">
            <v/>
          </cell>
          <cell r="K177" t="str">
            <v>12/12</v>
          </cell>
          <cell r="L177" t="str">
            <v>DH</v>
          </cell>
          <cell r="M177" t="str">
            <v>Đại học</v>
          </cell>
          <cell r="P177" t="str">
            <v>Hóa học</v>
          </cell>
          <cell r="Q177" t="str">
            <v>B</v>
          </cell>
          <cell r="R177" t="str">
            <v>C</v>
          </cell>
          <cell r="S177" t="str">
            <v>B1</v>
          </cell>
          <cell r="T177" t="str">
            <v>C</v>
          </cell>
          <cell r="U177" t="str">
            <v/>
          </cell>
        </row>
        <row r="178">
          <cell r="B178" t="str">
            <v>Trương Thị Hồng</v>
          </cell>
          <cell r="C178" t="str">
            <v>19/02/1977</v>
          </cell>
          <cell r="D178" t="str">
            <v>Khoa Khoa học cơ bản</v>
          </cell>
          <cell r="E178" t="str">
            <v>Khoa Khoa học cơ bản</v>
          </cell>
          <cell r="F178" t="str">
            <v>Giảng viên</v>
          </cell>
          <cell r="G178" t="str">
            <v>V.07.01.03</v>
          </cell>
          <cell r="H178" t="str">
            <v>03/06/2004</v>
          </cell>
          <cell r="I178" t="str">
            <v>03/06/2005</v>
          </cell>
          <cell r="J178" t="str">
            <v>X</v>
          </cell>
          <cell r="K178" t="str">
            <v>12/12</v>
          </cell>
          <cell r="L178" t="str">
            <v>THS</v>
          </cell>
          <cell r="M178" t="str">
            <v>- Thạc sỹ
- Đại học</v>
          </cell>
          <cell r="N178" t="str">
            <v>Thạc sĩ</v>
          </cell>
          <cell r="O178" t="str">
            <v>Ngôn ngữ học</v>
          </cell>
          <cell r="P178" t="str">
            <v>- Ngôn ngữ học
- Ngữ văn</v>
          </cell>
          <cell r="Q178" t="str">
            <v>A</v>
          </cell>
          <cell r="R178" t="str">
            <v>- B1
- B</v>
          </cell>
          <cell r="S178" t="str">
            <v>B1</v>
          </cell>
          <cell r="T178" t="str">
            <v>B1</v>
          </cell>
          <cell r="U178" t="str">
            <v>Trung cấp</v>
          </cell>
          <cell r="V178" t="str">
            <v>10/10/2006</v>
          </cell>
        </row>
        <row r="179">
          <cell r="B179" t="str">
            <v>Nguyễn Thành Nam</v>
          </cell>
          <cell r="C179" t="str">
            <v>16/02/1979</v>
          </cell>
          <cell r="D179" t="str">
            <v>Khoa Khoa học cơ bản</v>
          </cell>
          <cell r="E179" t="str">
            <v>Khoa Khoa học cơ bản</v>
          </cell>
          <cell r="F179" t="str">
            <v>Trưởng Khoa</v>
          </cell>
          <cell r="G179" t="str">
            <v>01/02/2020</v>
          </cell>
          <cell r="H179" t="str">
            <v>29/05/2019</v>
          </cell>
          <cell r="K179" t="str">
            <v>12/12</v>
          </cell>
          <cell r="L179" t="str">
            <v>THS</v>
          </cell>
          <cell r="M179" t="str">
            <v>- Thạc sỹ
- Đại học</v>
          </cell>
          <cell r="P179" t="str">
            <v>- Đại số và lý thuyết số
- Toán học</v>
          </cell>
          <cell r="Q179" t="str">
            <v>UD CNTT CB</v>
          </cell>
          <cell r="R179" t="str">
            <v>- TOEIC 610
- B</v>
          </cell>
          <cell r="S179" t="str">
            <v>B2</v>
          </cell>
          <cell r="T179" t="str">
            <v>B2</v>
          </cell>
          <cell r="U179" t="str">
            <v>Trung cấp</v>
          </cell>
          <cell r="V179" t="str">
            <v>22/3/2019</v>
          </cell>
        </row>
        <row r="180">
          <cell r="B180" t="str">
            <v>Nguyễn Ngọc Quỳnh</v>
          </cell>
          <cell r="C180" t="str">
            <v>11/03/1981</v>
          </cell>
          <cell r="D180" t="str">
            <v>Khoa Lý luận Chính trị</v>
          </cell>
          <cell r="E180" t="str">
            <v>Khoa Lý luận Chính trị</v>
          </cell>
          <cell r="F180" t="str">
            <v>Phó Trưởng khoa LLCT</v>
          </cell>
          <cell r="G180" t="str">
            <v>V.07.01.03</v>
          </cell>
          <cell r="H180" t="str">
            <v>25/12/2019</v>
          </cell>
          <cell r="K180" t="str">
            <v>12/12</v>
          </cell>
          <cell r="L180" t="str">
            <v>THS</v>
          </cell>
          <cell r="M180" t="str">
            <v>- Thạc sỹ
- Đại học</v>
          </cell>
          <cell r="N180" t="str">
            <v>Thạc sĩ</v>
          </cell>
          <cell r="O180" t="str">
            <v>Kinh tế Chính trị</v>
          </cell>
          <cell r="P180" t="str">
            <v>Kinh tế Chính trị</v>
          </cell>
          <cell r="Q180" t="str">
            <v>B</v>
          </cell>
          <cell r="R180" t="str">
            <v>B</v>
          </cell>
          <cell r="S180" t="str">
            <v>B</v>
          </cell>
          <cell r="T180" t="str">
            <v>B</v>
          </cell>
          <cell r="U180" t="str">
            <v>Trung cấp</v>
          </cell>
          <cell r="V180" t="str">
            <v>31/7/2018</v>
          </cell>
        </row>
        <row r="181">
          <cell r="B181" t="str">
            <v>Lê Thị Hồng Vân</v>
          </cell>
          <cell r="C181" t="str">
            <v>05/09/1980</v>
          </cell>
          <cell r="D181" t="str">
            <v>Khoa Lý luận Chính trị</v>
          </cell>
          <cell r="E181" t="str">
            <v>Khoa Lý luận Chính trị</v>
          </cell>
          <cell r="F181" t="str">
            <v>Phó Trưởng khoa LLCT</v>
          </cell>
          <cell r="G181" t="str">
            <v>V.07.01.03</v>
          </cell>
          <cell r="H181" t="str">
            <v>25/12/2019</v>
          </cell>
          <cell r="K181" t="str">
            <v>12/12</v>
          </cell>
          <cell r="L181" t="str">
            <v>THS</v>
          </cell>
          <cell r="M181" t="str">
            <v>- Thạc sỹ
- Đại học</v>
          </cell>
          <cell r="N181" t="str">
            <v>Thạc sĩ</v>
          </cell>
          <cell r="O181" t="str">
            <v>Chủ nghĩa xã hội khoa học</v>
          </cell>
          <cell r="P181" t="str">
            <v>- Chủ nghĩa xã hội khoa học
- Triết học</v>
          </cell>
          <cell r="Q181" t="str">
            <v>B</v>
          </cell>
          <cell r="R181" t="str">
            <v>- Đại học
- TOEFL
ITP 413</v>
          </cell>
          <cell r="S181" t="str">
            <v>ĐH</v>
          </cell>
          <cell r="T181" t="str">
            <v>DH</v>
          </cell>
          <cell r="U181" t="str">
            <v>Trung cấp</v>
          </cell>
          <cell r="V181" t="str">
            <v>31/7/2018</v>
          </cell>
        </row>
        <row r="182">
          <cell r="B182" t="str">
            <v>Đặng Thị Nhật Minh</v>
          </cell>
          <cell r="C182" t="str">
            <v>28/09/1967</v>
          </cell>
          <cell r="D182" t="str">
            <v>Khoa Lý luận Chính trị</v>
          </cell>
          <cell r="E182" t="str">
            <v>Khoa Lý luận Chính trị</v>
          </cell>
          <cell r="F182" t="str">
            <v>Trưởng Bộ môn</v>
          </cell>
          <cell r="G182" t="str">
            <v>01/09/2015</v>
          </cell>
          <cell r="H182" t="str">
            <v>14/09/2012</v>
          </cell>
          <cell r="I182" t="str">
            <v>14/09/2013</v>
          </cell>
          <cell r="J182" t="str">
            <v>X</v>
          </cell>
          <cell r="K182" t="str">
            <v>12/12</v>
          </cell>
          <cell r="L182" t="str">
            <v>THS</v>
          </cell>
          <cell r="M182" t="str">
            <v>- Thạc sỹ
- Thạc sỹ
- Đại học
- Đại học</v>
          </cell>
          <cell r="P182" t="str">
            <v>- Luật kinh tế
- Giáo dục học
- Kỹ thuật nữ công
- Luật học</v>
          </cell>
          <cell r="Q182" t="str">
            <v>A</v>
          </cell>
          <cell r="R182" t="str">
            <v>- B
- A</v>
          </cell>
          <cell r="S182" t="str">
            <v>A2</v>
          </cell>
          <cell r="T182" t="str">
            <v>B</v>
          </cell>
          <cell r="U182" t="str">
            <v>Trung cấp</v>
          </cell>
          <cell r="V182" t="str">
            <v>19/12/2016</v>
          </cell>
        </row>
        <row r="183">
          <cell r="B183" t="str">
            <v>Đinh Thị Huyên</v>
          </cell>
          <cell r="C183" t="str">
            <v>18/06/1982</v>
          </cell>
          <cell r="D183" t="str">
            <v>Khoa Lý luận Chính trị</v>
          </cell>
          <cell r="E183" t="str">
            <v>Khoa Lý luận Chính trị</v>
          </cell>
          <cell r="F183" t="str">
            <v>Trưởng Bộ môn khoa LLCT</v>
          </cell>
          <cell r="G183" t="str">
            <v>V.07.01.03</v>
          </cell>
          <cell r="K183" t="str">
            <v>12/12</v>
          </cell>
          <cell r="L183" t="str">
            <v>THS</v>
          </cell>
          <cell r="M183" t="str">
            <v>- Thạc sỹ
- Đại học</v>
          </cell>
          <cell r="N183" t="str">
            <v>Thạc sĩ</v>
          </cell>
          <cell r="O183" t="str">
            <v>Lịch sử Đảng Cộng sản Việt Nam</v>
          </cell>
          <cell r="P183" t="str">
            <v>Lịch sử Đảng Cộng sản Việt Nam</v>
          </cell>
          <cell r="Q183" t="str">
            <v>B</v>
          </cell>
          <cell r="R183" t="str">
            <v>- TOEFL 463
- B</v>
          </cell>
          <cell r="S183" t="str">
            <v>TOEFL 463</v>
          </cell>
          <cell r="T183" t="str">
            <v>B1</v>
          </cell>
          <cell r="U183" t="str">
            <v>Trung cấp</v>
          </cell>
          <cell r="V183" t="str">
            <v>22/3/2019</v>
          </cell>
        </row>
        <row r="184">
          <cell r="B184" t="str">
            <v>Phan Thị Thùy Trang</v>
          </cell>
          <cell r="C184" t="str">
            <v>18/08/1985</v>
          </cell>
          <cell r="D184" t="str">
            <v>Khoa Lý luận Chính trị</v>
          </cell>
          <cell r="E184" t="str">
            <v>Khoa Lý luận Chính trị</v>
          </cell>
          <cell r="F184" t="str">
            <v>Trưởng Bộ môn khoa LLCT</v>
          </cell>
          <cell r="G184" t="str">
            <v>V.07.01.03</v>
          </cell>
          <cell r="K184" t="str">
            <v>12/12</v>
          </cell>
          <cell r="L184" t="str">
            <v>THS</v>
          </cell>
          <cell r="M184" t="str">
            <v>- Thạc sỹ
- Đại học</v>
          </cell>
          <cell r="N184" t="str">
            <v>Thạc sĩ</v>
          </cell>
          <cell r="O184" t="str">
            <v>Kinh tế chính trị</v>
          </cell>
          <cell r="P184" t="str">
            <v>Kinh tế chính trị</v>
          </cell>
          <cell r="Q184" t="str">
            <v>A</v>
          </cell>
          <cell r="R184" t="str">
            <v>B</v>
          </cell>
          <cell r="S184" t="str">
            <v>B</v>
          </cell>
          <cell r="T184" t="str">
            <v>B</v>
          </cell>
          <cell r="U184" t="str">
            <v>Trung cấp</v>
          </cell>
          <cell r="V184" t="str">
            <v>22/3/2019</v>
          </cell>
        </row>
        <row r="185">
          <cell r="B185" t="str">
            <v>Bùi Thành Dũng</v>
          </cell>
          <cell r="C185" t="str">
            <v>03/05/1970</v>
          </cell>
          <cell r="D185" t="str">
            <v>Khoa Lý luận Chính trị</v>
          </cell>
          <cell r="E185" t="str">
            <v>Khoa Lý luận Chính trị</v>
          </cell>
          <cell r="F185" t="str">
            <v>Giảng viên</v>
          </cell>
          <cell r="G185" t="str">
            <v>V.07.01.03</v>
          </cell>
          <cell r="J185" t="str">
            <v>X</v>
          </cell>
          <cell r="K185" t="str">
            <v>12/12</v>
          </cell>
          <cell r="L185" t="str">
            <v>THS</v>
          </cell>
          <cell r="M185" t="str">
            <v>- Thạc sỹ
- Đại học
- Đại học</v>
          </cell>
          <cell r="N185" t="str">
            <v>Thạc sĩ</v>
          </cell>
          <cell r="O185" t="str">
            <v>Luật Kinh tế</v>
          </cell>
          <cell r="P185" t="str">
            <v>- Luật Kinh tế
- Luật học
- Điện khí hóa &amp; CC điện</v>
          </cell>
          <cell r="Q185" t="str">
            <v>KTV</v>
          </cell>
          <cell r="R185" t="str">
            <v>- B1
- B</v>
          </cell>
          <cell r="S185" t="str">
            <v>B1</v>
          </cell>
          <cell r="T185" t="str">
            <v>B1</v>
          </cell>
          <cell r="U185" t="str">
            <v>Trung cấp</v>
          </cell>
          <cell r="V185" t="str">
            <v>23/3/2010</v>
          </cell>
        </row>
        <row r="186">
          <cell r="B186" t="str">
            <v>Cao Thị Hồng Thắm</v>
          </cell>
          <cell r="C186" t="str">
            <v>02/02/1985</v>
          </cell>
          <cell r="D186" t="str">
            <v>Khoa Lý luận Chính trị</v>
          </cell>
          <cell r="E186" t="str">
            <v>Khoa Lý luận Chính trị</v>
          </cell>
          <cell r="F186" t="str">
            <v>Giảng viên</v>
          </cell>
          <cell r="G186" t="str">
            <v/>
          </cell>
          <cell r="K186" t="str">
            <v>12/12</v>
          </cell>
          <cell r="L186" t="str">
            <v>THS</v>
          </cell>
          <cell r="M186" t="str">
            <v>- Thạc sỹ
- Đại học</v>
          </cell>
          <cell r="P186" t="str">
            <v>Triết học</v>
          </cell>
          <cell r="R186" t="str">
            <v>- Tiếng Pháp B1
- B</v>
          </cell>
          <cell r="S186" t="str">
            <v>B1</v>
          </cell>
          <cell r="T186" t="str">
            <v>B1</v>
          </cell>
          <cell r="U186" t="str">
            <v>Sơ cấp</v>
          </cell>
          <cell r="V186" t="str">
            <v>27/5/2016</v>
          </cell>
        </row>
        <row r="187">
          <cell r="B187" t="str">
            <v>Đỗ Thị Ngát</v>
          </cell>
          <cell r="C187" t="str">
            <v>10/04/1985</v>
          </cell>
          <cell r="D187" t="str">
            <v>Khoa Lý luận Chính trị</v>
          </cell>
          <cell r="E187" t="str">
            <v>Khoa Lý luận Chính trị</v>
          </cell>
          <cell r="F187" t="str">
            <v>Giảng viên khoa LLCT</v>
          </cell>
          <cell r="G187" t="str">
            <v>V.07.01.03</v>
          </cell>
          <cell r="K187" t="str">
            <v>12/12</v>
          </cell>
          <cell r="L187" t="str">
            <v>THS</v>
          </cell>
          <cell r="M187" t="str">
            <v>- Thạc sỹ
- Đại học</v>
          </cell>
          <cell r="N187" t="str">
            <v>Thạc sĩ</v>
          </cell>
          <cell r="O187" t="str">
            <v>Chủ nghĩa XHKH</v>
          </cell>
          <cell r="P187" t="str">
            <v>- Chủ nghĩa XHKH
- Giáo dục Chính trị</v>
          </cell>
          <cell r="Q187" t="str">
            <v>A</v>
          </cell>
          <cell r="R187" t="str">
            <v>- Tiếng Pháp C
- B</v>
          </cell>
          <cell r="S187" t="str">
            <v>Tiếng Pháp C</v>
          </cell>
          <cell r="T187" t="str">
            <v>C</v>
          </cell>
          <cell r="U187" t="str">
            <v>Sơ cấp</v>
          </cell>
          <cell r="V187" t="str">
            <v>27/5/2016</v>
          </cell>
        </row>
        <row r="188">
          <cell r="B188" t="str">
            <v>Đỗ Thị Thơm</v>
          </cell>
          <cell r="C188" t="str">
            <v>20/10/1983</v>
          </cell>
          <cell r="D188" t="str">
            <v>Khoa Lý luận Chính trị</v>
          </cell>
          <cell r="E188" t="str">
            <v>Khoa Lý luận Chính trị</v>
          </cell>
          <cell r="F188" t="str">
            <v>Giảng viên khoa LLCT</v>
          </cell>
          <cell r="G188" t="str">
            <v>V.07.01.03</v>
          </cell>
          <cell r="H188" t="str">
            <v>24/07/2009</v>
          </cell>
          <cell r="I188" t="str">
            <v>24/07/2010</v>
          </cell>
          <cell r="J188" t="str">
            <v>X</v>
          </cell>
          <cell r="K188" t="str">
            <v>12/12</v>
          </cell>
          <cell r="L188" t="str">
            <v>THS</v>
          </cell>
          <cell r="M188" t="str">
            <v>- Thạc sỹ
- Đại học</v>
          </cell>
          <cell r="N188" t="str">
            <v>Thạc sĩ</v>
          </cell>
          <cell r="O188" t="str">
            <v>Triết học</v>
          </cell>
          <cell r="P188" t="str">
            <v>- Triết học
- Giáo dục Chính trị</v>
          </cell>
          <cell r="Q188" t="str">
            <v>A</v>
          </cell>
          <cell r="R188" t="str">
            <v>- Toefl ITP 427
- Tiếng Pháp C
- B</v>
          </cell>
          <cell r="S188" t="str">
            <v>Tiếng Pháp C</v>
          </cell>
          <cell r="T188" t="str">
            <v>C</v>
          </cell>
          <cell r="U188" t="str">
            <v>Trung cấp</v>
          </cell>
          <cell r="V188" t="str">
            <v>19/12/2016</v>
          </cell>
        </row>
        <row r="189">
          <cell r="B189" t="str">
            <v>Hoàng Thị Trang</v>
          </cell>
          <cell r="C189" t="str">
            <v>09/01/1983</v>
          </cell>
          <cell r="D189" t="str">
            <v>Khoa Lý luận Chính trị</v>
          </cell>
          <cell r="E189" t="str">
            <v>Khoa Lý luận Chính trị</v>
          </cell>
          <cell r="F189" t="str">
            <v>Giảng viên</v>
          </cell>
          <cell r="G189" t="str">
            <v/>
          </cell>
          <cell r="K189" t="str">
            <v>12/12</v>
          </cell>
          <cell r="L189" t="str">
            <v>THS</v>
          </cell>
          <cell r="M189" t="str">
            <v>- Thạc sỹ
- Đại học</v>
          </cell>
          <cell r="P189" t="str">
            <v>- Chính trị học
- SP Lịch sử</v>
          </cell>
          <cell r="Q189" t="str">
            <v>B</v>
          </cell>
          <cell r="R189" t="str">
            <v>B1</v>
          </cell>
          <cell r="S189" t="str">
            <v>B1</v>
          </cell>
          <cell r="T189" t="str">
            <v>B1</v>
          </cell>
          <cell r="U189" t="str">
            <v>Sơ cấp</v>
          </cell>
          <cell r="V189" t="str">
            <v>27/5/2016</v>
          </cell>
        </row>
        <row r="190">
          <cell r="B190" t="str">
            <v>Lê Thị Mai Hường</v>
          </cell>
          <cell r="C190" t="str">
            <v>06/08/1984</v>
          </cell>
          <cell r="D190" t="str">
            <v>Khoa Lý luận Chính trị</v>
          </cell>
          <cell r="E190" t="str">
            <v>Khoa Lý luận Chính trị</v>
          </cell>
          <cell r="F190" t="str">
            <v>Giảng viên khoa LLCT</v>
          </cell>
          <cell r="G190" t="str">
            <v>V.07.01.03</v>
          </cell>
          <cell r="H190" t="str">
            <v>09/10/2013</v>
          </cell>
          <cell r="I190" t="str">
            <v>09/10/2014</v>
          </cell>
          <cell r="J190" t="str">
            <v>X</v>
          </cell>
          <cell r="K190" t="str">
            <v>12/12</v>
          </cell>
          <cell r="L190" t="str">
            <v>THS</v>
          </cell>
          <cell r="M190" t="str">
            <v>- Thạc sỹ
- Đại học</v>
          </cell>
          <cell r="N190" t="str">
            <v>Thạc sĩ</v>
          </cell>
          <cell r="O190" t="str">
            <v>Kinh tế học</v>
          </cell>
          <cell r="P190" t="str">
            <v>- Kinh tế học
- Kinh tế chính trị</v>
          </cell>
          <cell r="Q190" t="str">
            <v>A</v>
          </cell>
          <cell r="R190" t="str">
            <v>B</v>
          </cell>
          <cell r="S190" t="str">
            <v>B</v>
          </cell>
          <cell r="T190" t="str">
            <v>B</v>
          </cell>
          <cell r="U190" t="str">
            <v>Sơ cấp</v>
          </cell>
          <cell r="V190" t="str">
            <v>27/5/2016</v>
          </cell>
        </row>
        <row r="191">
          <cell r="B191" t="str">
            <v>Nguyễn Anh Kiệt</v>
          </cell>
          <cell r="C191" t="str">
            <v>22/03/1965</v>
          </cell>
          <cell r="D191" t="str">
            <v>Khoa Lý luận Chính trị</v>
          </cell>
          <cell r="E191" t="str">
            <v>Khoa Lý luận Chính trị</v>
          </cell>
          <cell r="F191" t="str">
            <v>Giảng viên</v>
          </cell>
          <cell r="G191" t="str">
            <v/>
          </cell>
          <cell r="K191" t="str">
            <v>12/12</v>
          </cell>
          <cell r="L191" t="str">
            <v>DH</v>
          </cell>
          <cell r="M191" t="str">
            <v>Đại học</v>
          </cell>
          <cell r="P191" t="str">
            <v>Giáo dục chính trị</v>
          </cell>
          <cell r="Q191" t="str">
            <v>UD CNTT CB</v>
          </cell>
          <cell r="R191" t="str">
            <v>- B
- A</v>
          </cell>
          <cell r="S191" t="str">
            <v>A2</v>
          </cell>
          <cell r="T191" t="str">
            <v>B</v>
          </cell>
          <cell r="U191" t="str">
            <v>Sơ cấp</v>
          </cell>
        </row>
        <row r="192">
          <cell r="B192" t="str">
            <v>Nguyễn Thị Dinh</v>
          </cell>
          <cell r="C192" t="str">
            <v>01/01/1976</v>
          </cell>
          <cell r="D192" t="str">
            <v>Khoa Lý luận Chính trị</v>
          </cell>
          <cell r="E192" t="str">
            <v>Khoa Lý luận Chính trị</v>
          </cell>
          <cell r="F192" t="str">
            <v>Giảng viên khoa LLCT</v>
          </cell>
          <cell r="G192" t="str">
            <v>V.07.01.03</v>
          </cell>
          <cell r="K192" t="str">
            <v>12/12</v>
          </cell>
          <cell r="L192" t="str">
            <v>DH</v>
          </cell>
          <cell r="M192" t="str">
            <v>Đại học</v>
          </cell>
          <cell r="N192" t="str">
            <v>Đại học</v>
          </cell>
          <cell r="O192" t="str">
            <v>Giáo dục chính trị</v>
          </cell>
          <cell r="P192" t="str">
            <v>Giáo dục chính trị</v>
          </cell>
          <cell r="Q192" t="str">
            <v>UD CNTT CB</v>
          </cell>
          <cell r="R192" t="str">
            <v>Tiếng Pháp A2</v>
          </cell>
          <cell r="S192" t="str">
            <v>Tiếng Pháp A2</v>
          </cell>
          <cell r="T192" t="str">
            <v>A2</v>
          </cell>
          <cell r="U192" t="str">
            <v>Sơ cấp</v>
          </cell>
          <cell r="V192" t="str">
            <v>27/5/2016</v>
          </cell>
        </row>
        <row r="193">
          <cell r="B193" t="str">
            <v>Phạm Thị Vinh</v>
          </cell>
          <cell r="C193" t="str">
            <v>20/10/1980</v>
          </cell>
          <cell r="D193" t="str">
            <v>Khoa Lý luận Chính trị</v>
          </cell>
          <cell r="E193" t="str">
            <v>Khoa Lý luận Chính trị</v>
          </cell>
          <cell r="F193" t="str">
            <v>Giảng viên khoa LLCT</v>
          </cell>
          <cell r="G193" t="str">
            <v>V.07.01.03</v>
          </cell>
          <cell r="K193" t="str">
            <v>12/12</v>
          </cell>
          <cell r="L193" t="str">
            <v>DH</v>
          </cell>
          <cell r="M193" t="str">
            <v>Đại học</v>
          </cell>
          <cell r="N193" t="str">
            <v>Đại học</v>
          </cell>
          <cell r="O193" t="str">
            <v>Sư phạm Giáo dục Chính trị</v>
          </cell>
          <cell r="P193" t="str">
            <v>Sư phạm Giáo dục Chính trị</v>
          </cell>
          <cell r="Q193" t="str">
            <v>A</v>
          </cell>
          <cell r="R193" t="str">
            <v>B</v>
          </cell>
          <cell r="S193" t="str">
            <v>B</v>
          </cell>
          <cell r="T193" t="str">
            <v>B</v>
          </cell>
          <cell r="U193" t="str">
            <v>Sơ cấp</v>
          </cell>
          <cell r="V193" t="str">
            <v>27/5/2016</v>
          </cell>
        </row>
        <row r="194">
          <cell r="B194" t="str">
            <v>Trần Thị Hồng Thu</v>
          </cell>
          <cell r="C194" t="str">
            <v>23/10/1980</v>
          </cell>
          <cell r="D194" t="str">
            <v>Khoa Lý luận Chính trị</v>
          </cell>
          <cell r="E194" t="str">
            <v>Khoa Lý luận Chính trị</v>
          </cell>
          <cell r="F194" t="str">
            <v>Giảng viên khoa LLCT</v>
          </cell>
          <cell r="G194" t="str">
            <v>V.07.01.03</v>
          </cell>
          <cell r="H194" t="str">
            <v>28/07/2017</v>
          </cell>
          <cell r="I194" t="str">
            <v>28/07/2018</v>
          </cell>
          <cell r="J194" t="str">
            <v>X</v>
          </cell>
          <cell r="K194" t="str">
            <v>12/12</v>
          </cell>
          <cell r="L194" t="str">
            <v>THS</v>
          </cell>
          <cell r="M194" t="str">
            <v>- Thạc sỹ
- Đại học</v>
          </cell>
          <cell r="N194" t="str">
            <v>Thạc sĩ</v>
          </cell>
          <cell r="O194" t="str">
            <v>Triết học</v>
          </cell>
          <cell r="P194" t="str">
            <v>- Triết học
- Giáo dục Chính trị</v>
          </cell>
          <cell r="Q194" t="str">
            <v>UD CNTT CB</v>
          </cell>
          <cell r="R194" t="str">
            <v>- C
- TOEFL ITP 437
- B</v>
          </cell>
          <cell r="S194" t="str">
            <v>TOEFL ITP 437</v>
          </cell>
          <cell r="T194" t="str">
            <v>C</v>
          </cell>
          <cell r="U194" t="str">
            <v>Sơ cấp</v>
          </cell>
          <cell r="V194" t="str">
            <v>17/6/2014</v>
          </cell>
        </row>
        <row r="195">
          <cell r="B195" t="str">
            <v>Trần Văn Lượng</v>
          </cell>
          <cell r="C195" t="str">
            <v>10/08/1979</v>
          </cell>
          <cell r="D195" t="str">
            <v>Khoa Lý luận Chính trị</v>
          </cell>
          <cell r="E195" t="str">
            <v>Khoa Lý luận Chính trị</v>
          </cell>
          <cell r="F195" t="str">
            <v>Giảng viên</v>
          </cell>
          <cell r="G195" t="str">
            <v>V.07.01.03</v>
          </cell>
          <cell r="K195" t="str">
            <v>12/12</v>
          </cell>
          <cell r="L195" t="str">
            <v>DH</v>
          </cell>
          <cell r="M195" t="str">
            <v>Đại học</v>
          </cell>
          <cell r="N195" t="str">
            <v>Đại học</v>
          </cell>
          <cell r="O195" t="str">
            <v>Luật học</v>
          </cell>
          <cell r="P195" t="str">
            <v>Luật học</v>
          </cell>
          <cell r="Q195" t="str">
            <v>A</v>
          </cell>
          <cell r="R195" t="str">
            <v>- B1
- B</v>
          </cell>
          <cell r="S195" t="str">
            <v>B1</v>
          </cell>
          <cell r="T195" t="str">
            <v>B1</v>
          </cell>
          <cell r="U195" t="str">
            <v>Sơ cấp</v>
          </cell>
          <cell r="V195" t="str">
            <v>17/6/2014</v>
          </cell>
        </row>
        <row r="196">
          <cell r="B196" t="str">
            <v>Nguyễn Hữu Thiện</v>
          </cell>
          <cell r="C196" t="str">
            <v>02/10/1985</v>
          </cell>
          <cell r="D196" t="str">
            <v>Khoa Công nghệ thông tin</v>
          </cell>
          <cell r="E196" t="str">
            <v>TT Điều hành &amp; Quản lý dữ liệu</v>
          </cell>
          <cell r="F196" t="str">
            <v>Trưởng Trung tâm Điều hành và QLDL</v>
          </cell>
          <cell r="G196" t="str">
            <v>10/06/2019</v>
          </cell>
          <cell r="H196" t="str">
            <v>22/12/2015</v>
          </cell>
          <cell r="I196" t="str">
            <v>22/12/2016</v>
          </cell>
          <cell r="J196" t="str">
            <v>X</v>
          </cell>
          <cell r="K196" t="str">
            <v>12/12</v>
          </cell>
          <cell r="L196" t="str">
            <v>THS</v>
          </cell>
          <cell r="M196" t="str">
            <v>- Thạc sỹ
- Đại học</v>
          </cell>
          <cell r="N196" t="str">
            <v>Thạc sĩ</v>
          </cell>
          <cell r="O196" t="str">
            <v>Khoa học máy tính</v>
          </cell>
          <cell r="P196" t="str">
            <v>- Khoa học máy tính
- CNTT - AN mạng</v>
          </cell>
          <cell r="Q196" t="str">
            <v>THS</v>
          </cell>
          <cell r="R196" t="str">
            <v>B1</v>
          </cell>
          <cell r="S196" t="str">
            <v>B1</v>
          </cell>
          <cell r="T196" t="str">
            <v>B1</v>
          </cell>
          <cell r="U196" t="str">
            <v>Trung cấp</v>
          </cell>
          <cell r="V196" t="str">
            <v>31/7/2018</v>
          </cell>
        </row>
        <row r="197">
          <cell r="B197" t="str">
            <v>Trần Quốc Định</v>
          </cell>
          <cell r="C197" t="str">
            <v>03/12/1991</v>
          </cell>
          <cell r="D197" t="str">
            <v>TT Điều hành &amp; Quản lý dữ liệu</v>
          </cell>
          <cell r="E197" t="str">
            <v>TT Điều hành &amp; Quản lý dữ liệu</v>
          </cell>
          <cell r="F197" t="str">
            <v>Nhân viên trung tâm Điều hành và QLDL</v>
          </cell>
          <cell r="G197" t="str">
            <v/>
          </cell>
          <cell r="H197" t="str">
            <v>12/09/2018</v>
          </cell>
          <cell r="I197" t="str">
            <v>12/09/2019</v>
          </cell>
          <cell r="J197" t="str">
            <v>X</v>
          </cell>
          <cell r="K197" t="str">
            <v>12/12</v>
          </cell>
          <cell r="L197" t="str">
            <v>DH</v>
          </cell>
          <cell r="M197" t="str">
            <v>Đại học</v>
          </cell>
          <cell r="N197" t="str">
            <v>Đại học</v>
          </cell>
          <cell r="O197" t="str">
            <v>Công nghệ thông tin</v>
          </cell>
          <cell r="P197" t="str">
            <v>Công nghệ thông tin</v>
          </cell>
          <cell r="Q197" t="str">
            <v>ĐH</v>
          </cell>
          <cell r="R197" t="str">
            <v>B</v>
          </cell>
          <cell r="S197" t="str">
            <v>B</v>
          </cell>
          <cell r="T197" t="str">
            <v>B</v>
          </cell>
          <cell r="U197" t="str">
            <v>Sơ cấp</v>
          </cell>
          <cell r="V197" t="str">
            <v>15/08/2018</v>
          </cell>
        </row>
        <row r="198">
          <cell r="B198" t="str">
            <v>Trương Hữu Lộc</v>
          </cell>
          <cell r="C198" t="str">
            <v>05/04/1980</v>
          </cell>
          <cell r="D198" t="str">
            <v>TT Điều hành &amp; Quản lý dữ liệu</v>
          </cell>
          <cell r="E198" t="str">
            <v>TT Điều hành &amp; Quản lý dữ liệu</v>
          </cell>
          <cell r="F198" t="str">
            <v>Nhân viên trung tâm Thư viện</v>
          </cell>
          <cell r="G198" t="str">
            <v/>
          </cell>
          <cell r="K198" t="str">
            <v>12/12</v>
          </cell>
          <cell r="L198" t="str">
            <v>DH</v>
          </cell>
          <cell r="M198" t="str">
            <v>Đại học</v>
          </cell>
          <cell r="N198" t="str">
            <v>Đại học</v>
          </cell>
          <cell r="O198" t="str">
            <v>Công nghệ thông tin</v>
          </cell>
          <cell r="P198" t="str">
            <v>Công nghệ thông tin</v>
          </cell>
          <cell r="Q198" t="str">
            <v>ĐH</v>
          </cell>
          <cell r="R198" t="str">
            <v>B</v>
          </cell>
          <cell r="S198" t="str">
            <v>B</v>
          </cell>
          <cell r="T198" t="str">
            <v>B</v>
          </cell>
          <cell r="U198" t="str">
            <v>Sơ cấp</v>
          </cell>
          <cell r="V198" t="str">
            <v>25/09/2014</v>
          </cell>
        </row>
        <row r="199">
          <cell r="B199" t="str">
            <v>Phạm Huỳnh Kim Ngân</v>
          </cell>
          <cell r="C199" t="str">
            <v>14/03/1995</v>
          </cell>
          <cell r="D199" t="str">
            <v>TT Điều hành &amp; Quản lý dữ liệu</v>
          </cell>
          <cell r="E199" t="str">
            <v>TT Điều hành &amp; Quản lý dữ liệu</v>
          </cell>
          <cell r="F199" t="str">
            <v>Nhân viên</v>
          </cell>
          <cell r="G199" t="str">
            <v/>
          </cell>
          <cell r="K199" t="str">
            <v>12/12</v>
          </cell>
          <cell r="L199" t="str">
            <v/>
          </cell>
          <cell r="P199" t="str">
            <v/>
          </cell>
          <cell r="Q199" t="str">
            <v>A</v>
          </cell>
          <cell r="R199" t="str">
            <v>B</v>
          </cell>
          <cell r="S199" t="str">
            <v>A2</v>
          </cell>
          <cell r="T199" t="str">
            <v>B</v>
          </cell>
          <cell r="U199" t="str">
            <v/>
          </cell>
        </row>
        <row r="200">
          <cell r="B200" t="str">
            <v>Nguyễn Thị Thanh Hòa</v>
          </cell>
          <cell r="C200" t="str">
            <v>08/01/1987</v>
          </cell>
          <cell r="D200" t="str">
            <v>TT Điều hành &amp; Quản lý dữ liệu</v>
          </cell>
          <cell r="E200" t="str">
            <v>TT Điều hành &amp; Quản lý dữ liệu</v>
          </cell>
          <cell r="F200" t="str">
            <v>Nhân viên</v>
          </cell>
          <cell r="G200" t="str">
            <v/>
          </cell>
          <cell r="K200" t="str">
            <v>12/12</v>
          </cell>
          <cell r="L200" t="str">
            <v>DH</v>
          </cell>
          <cell r="M200" t="str">
            <v>Đại học</v>
          </cell>
          <cell r="P200" t="str">
            <v>Kế toán</v>
          </cell>
          <cell r="Q200" t="str">
            <v>B</v>
          </cell>
          <cell r="R200" t="str">
            <v>B</v>
          </cell>
          <cell r="S200" t="str">
            <v>A2</v>
          </cell>
          <cell r="T200" t="str">
            <v>B</v>
          </cell>
          <cell r="U200" t="str">
            <v/>
          </cell>
        </row>
        <row r="201">
          <cell r="B201" t="str">
            <v>Lâm Viết Dũng</v>
          </cell>
          <cell r="C201" t="str">
            <v>26/06/1976</v>
          </cell>
          <cell r="D201" t="str">
            <v>Khoa Điện - Điện tử</v>
          </cell>
          <cell r="E201" t="str">
            <v>Phòng Tổ chức - Hành chính - Tổng hợp</v>
          </cell>
          <cell r="F201" t="str">
            <v>Trưởng phòng</v>
          </cell>
          <cell r="G201" t="str">
            <v>01/01/2019</v>
          </cell>
          <cell r="H201" t="str">
            <v>19/01/2010</v>
          </cell>
          <cell r="I201" t="str">
            <v>19/01/2011</v>
          </cell>
          <cell r="J201" t="str">
            <v>X</v>
          </cell>
          <cell r="K201" t="str">
            <v>12/12</v>
          </cell>
          <cell r="L201" t="str">
            <v>THS</v>
          </cell>
          <cell r="M201" t="str">
            <v>- Thạc sỹ
- Đại học</v>
          </cell>
          <cell r="P201" t="str">
            <v>- Quản lý khoa học và công nghệ
- Quản trị kinh doanh
- Điện - Điện tử</v>
          </cell>
          <cell r="Q201" t="str">
            <v>UD CNTT CB</v>
          </cell>
          <cell r="R201" t="str">
            <v>- B1
- B</v>
          </cell>
          <cell r="S201" t="str">
            <v>B1</v>
          </cell>
          <cell r="T201" t="str">
            <v>B1</v>
          </cell>
          <cell r="U201" t="str">
            <v>Trung cấp</v>
          </cell>
          <cell r="V201" t="str">
            <v>7/9/2016</v>
          </cell>
        </row>
        <row r="202">
          <cell r="B202" t="str">
            <v>Nguyễn Thị Hoa</v>
          </cell>
          <cell r="C202" t="str">
            <v>30/10/1965</v>
          </cell>
          <cell r="D202" t="str">
            <v>Phòng Tổ chức - Hành chính - Tổng hợp</v>
          </cell>
          <cell r="E202" t="str">
            <v>Phòng Tổ chức - Hành chính - Tổng hợp</v>
          </cell>
          <cell r="F202" t="str">
            <v>Phó Trưởng phòng</v>
          </cell>
          <cell r="G202" t="str">
            <v>01/08/2015</v>
          </cell>
          <cell r="H202" t="str">
            <v>28/06/2011</v>
          </cell>
          <cell r="I202" t="str">
            <v>28/06/2012</v>
          </cell>
          <cell r="J202" t="str">
            <v>X</v>
          </cell>
          <cell r="K202" t="str">
            <v>12/12</v>
          </cell>
          <cell r="L202" t="str">
            <v>THS</v>
          </cell>
          <cell r="M202" t="str">
            <v>- Thạc sỹ
- Đại học</v>
          </cell>
          <cell r="P202" t="str">
            <v>- Quản lý giáo dục
- Quản trị kinh doanh</v>
          </cell>
          <cell r="Q202" t="str">
            <v>A</v>
          </cell>
          <cell r="R202" t="str">
            <v>- B1
- A</v>
          </cell>
          <cell r="S202" t="str">
            <v>B1</v>
          </cell>
          <cell r="T202" t="str">
            <v>B1</v>
          </cell>
          <cell r="U202" t="str">
            <v>Trung cấp</v>
          </cell>
          <cell r="V202" t="str">
            <v>19/12/2016</v>
          </cell>
        </row>
        <row r="203">
          <cell r="B203" t="str">
            <v>Lê Hùng Thanh</v>
          </cell>
          <cell r="C203" t="str">
            <v>22/05/1960</v>
          </cell>
          <cell r="D203" t="str">
            <v>Phòng Tổ chức - Hành chính - Tổng hợp</v>
          </cell>
          <cell r="E203" t="str">
            <v>Phòng Tổ chức - Hành chính - Tổng hợp</v>
          </cell>
          <cell r="F203" t="str">
            <v>Nhân viên</v>
          </cell>
          <cell r="G203" t="str">
            <v/>
          </cell>
          <cell r="K203" t="str">
            <v>10/12</v>
          </cell>
          <cell r="L203" t="str">
            <v/>
          </cell>
          <cell r="P203" t="str">
            <v/>
          </cell>
          <cell r="U203" t="str">
            <v/>
          </cell>
        </row>
        <row r="204">
          <cell r="B204" t="str">
            <v>Vũ Như Quỳnh</v>
          </cell>
          <cell r="C204" t="str">
            <v>12/06/1983</v>
          </cell>
          <cell r="D204" t="str">
            <v>Phòng Tổ chức - Hành chính - Tổng hợp</v>
          </cell>
          <cell r="E204" t="str">
            <v>Phòng Tổ chức - Hành chính - Tổng hợp</v>
          </cell>
          <cell r="F204" t="str">
            <v>Nhân viên phòng TC-HC-TH</v>
          </cell>
          <cell r="G204" t="str">
            <v>06.031</v>
          </cell>
          <cell r="K204" t="str">
            <v>12/12</v>
          </cell>
          <cell r="L204" t="str">
            <v>DH</v>
          </cell>
          <cell r="M204" t="str">
            <v>Đại học</v>
          </cell>
          <cell r="N204" t="str">
            <v>Đại học</v>
          </cell>
          <cell r="O204" t="str">
            <v>Kế toán</v>
          </cell>
          <cell r="P204" t="str">
            <v>Kế toán</v>
          </cell>
          <cell r="Q204" t="str">
            <v>B</v>
          </cell>
          <cell r="R204" t="str">
            <v>B</v>
          </cell>
          <cell r="S204" t="str">
            <v>B</v>
          </cell>
          <cell r="T204" t="str">
            <v>B</v>
          </cell>
          <cell r="U204" t="str">
            <v>Sơ cấp</v>
          </cell>
          <cell r="V204" t="str">
            <v>25/9/2014</v>
          </cell>
        </row>
        <row r="205">
          <cell r="B205" t="str">
            <v>Phan Thị Ngọc Phượng</v>
          </cell>
          <cell r="C205" t="str">
            <v>21/05/1980</v>
          </cell>
          <cell r="D205" t="str">
            <v>Phòng Tổ chức - Hành chính - Tổng hợp</v>
          </cell>
          <cell r="E205" t="str">
            <v>Phòng Tổ chức - Hành chính - Tổng hợp</v>
          </cell>
          <cell r="F205" t="str">
            <v>Nhân viên phòng TC-HC-TH</v>
          </cell>
          <cell r="G205" t="str">
            <v>01.004</v>
          </cell>
          <cell r="K205" t="str">
            <v>12/12</v>
          </cell>
          <cell r="L205" t="str">
            <v>DH</v>
          </cell>
          <cell r="M205" t="str">
            <v>Đại học</v>
          </cell>
          <cell r="N205" t="str">
            <v>Đại học</v>
          </cell>
          <cell r="O205" t="str">
            <v>Tài chính ngân hàng</v>
          </cell>
          <cell r="P205" t="str">
            <v>Tài chính ngân hàng</v>
          </cell>
          <cell r="Q205" t="str">
            <v>A</v>
          </cell>
          <cell r="R205" t="str">
            <v>- B
- B</v>
          </cell>
          <cell r="S205" t="str">
            <v>B</v>
          </cell>
          <cell r="T205" t="str">
            <v>B</v>
          </cell>
          <cell r="U205" t="str">
            <v>Sơ cấp</v>
          </cell>
          <cell r="V205" t="str">
            <v>17/6/2014</v>
          </cell>
        </row>
        <row r="206">
          <cell r="B206" t="str">
            <v>Nguyễn Thị Bích Liễu</v>
          </cell>
          <cell r="C206" t="str">
            <v>13/02/1988</v>
          </cell>
          <cell r="D206" t="str">
            <v>Phòng Tổ chức - Hành chính - Tổng hợp</v>
          </cell>
          <cell r="E206" t="str">
            <v>Phòng Tổ chức - Hành chính - Tổng hợp</v>
          </cell>
          <cell r="F206" t="str">
            <v>Nhân viên</v>
          </cell>
          <cell r="G206" t="str">
            <v/>
          </cell>
          <cell r="K206" t="str">
            <v>12/12</v>
          </cell>
          <cell r="L206" t="str">
            <v>DH</v>
          </cell>
          <cell r="M206" t="str">
            <v>Đại học</v>
          </cell>
          <cell r="P206" t="str">
            <v>Quản trị kinh doanh</v>
          </cell>
          <cell r="Q206" t="str">
            <v>TC</v>
          </cell>
          <cell r="R206" t="str">
            <v>B</v>
          </cell>
          <cell r="S206" t="str">
            <v>A2</v>
          </cell>
          <cell r="T206" t="str">
            <v>B</v>
          </cell>
          <cell r="U206" t="str">
            <v>Sơ cấp</v>
          </cell>
          <cell r="V206" t="str">
            <v>22/08/2016</v>
          </cell>
        </row>
        <row r="207">
          <cell r="B207" t="str">
            <v>Nguyễn Văn Chì</v>
          </cell>
          <cell r="C207" t="str">
            <v>23/10/1979</v>
          </cell>
          <cell r="D207" t="str">
            <v>Phòng Tổ chức - Hành chính - Tổng hợp</v>
          </cell>
          <cell r="E207" t="str">
            <v>Phòng Tổ chức - Hành chính - Tổng hợp</v>
          </cell>
          <cell r="F207" t="str">
            <v>Nhân viên</v>
          </cell>
          <cell r="G207" t="str">
            <v/>
          </cell>
          <cell r="H207" t="str">
            <v>09/02/2009</v>
          </cell>
          <cell r="I207" t="str">
            <v>09/02/2010</v>
          </cell>
          <cell r="J207" t="str">
            <v>X</v>
          </cell>
          <cell r="K207" t="str">
            <v>12/12</v>
          </cell>
          <cell r="L207" t="str">
            <v>DH</v>
          </cell>
          <cell r="M207" t="str">
            <v>Đại học</v>
          </cell>
          <cell r="P207" t="str">
            <v>Lưu trữ học và quản trị văn phòng</v>
          </cell>
          <cell r="Q207" t="str">
            <v>A</v>
          </cell>
          <cell r="R207" t="str">
            <v>B</v>
          </cell>
          <cell r="S207" t="str">
            <v>A2</v>
          </cell>
          <cell r="T207" t="str">
            <v>B</v>
          </cell>
          <cell r="U207" t="str">
            <v>Trung cấp</v>
          </cell>
          <cell r="V207" t="str">
            <v>19/12/2016</v>
          </cell>
        </row>
        <row r="208">
          <cell r="B208" t="str">
            <v>Trần Thị Ánh Phượng</v>
          </cell>
          <cell r="C208" t="str">
            <v>22/08/1987</v>
          </cell>
          <cell r="D208" t="str">
            <v>Phòng Tổ chức - Hành chính - Tổng hợp</v>
          </cell>
          <cell r="E208" t="str">
            <v>Phòng Tổ chức - Hành chính - Tổng hợp</v>
          </cell>
          <cell r="F208" t="str">
            <v>Nhân viên</v>
          </cell>
          <cell r="G208" t="str">
            <v/>
          </cell>
          <cell r="K208" t="str">
            <v>12/12</v>
          </cell>
          <cell r="L208" t="str">
            <v>DH</v>
          </cell>
          <cell r="M208" t="str">
            <v>Đại học</v>
          </cell>
          <cell r="P208" t="str">
            <v>Kế toán</v>
          </cell>
          <cell r="Q208" t="str">
            <v>TC</v>
          </cell>
          <cell r="R208" t="str">
            <v>B</v>
          </cell>
          <cell r="S208" t="str">
            <v>A2</v>
          </cell>
          <cell r="T208" t="str">
            <v>B</v>
          </cell>
          <cell r="U208" t="str">
            <v>Sơ cấp</v>
          </cell>
          <cell r="V208" t="str">
            <v>25/09/2014</v>
          </cell>
        </row>
        <row r="209">
          <cell r="B209" t="str">
            <v>Trần Văn Cu Anh</v>
          </cell>
          <cell r="C209" t="str">
            <v>30/12/1964</v>
          </cell>
          <cell r="D209" t="str">
            <v>Phòng Tổ chức - Hành chính - Tổng hợp</v>
          </cell>
          <cell r="E209" t="str">
            <v>Phòng Tổ chức - Hành chính - Tổng hợp</v>
          </cell>
          <cell r="F209" t="str">
            <v>Nhân viên</v>
          </cell>
          <cell r="G209" t="str">
            <v/>
          </cell>
          <cell r="K209" t="str">
            <v>12/12</v>
          </cell>
          <cell r="L209" t="str">
            <v>TC</v>
          </cell>
          <cell r="M209" t="str">
            <v>Trung cấp</v>
          </cell>
          <cell r="P209" t="str">
            <v>An ninh</v>
          </cell>
          <cell r="U209" t="str">
            <v/>
          </cell>
        </row>
        <row r="210">
          <cell r="B210" t="str">
            <v>Lưu Hoàng Hải Yến</v>
          </cell>
          <cell r="C210" t="str">
            <v>02/09/1985</v>
          </cell>
          <cell r="D210" t="str">
            <v>Phòng Tổ chức - Hành chính - Tổng hợp</v>
          </cell>
          <cell r="E210" t="str">
            <v>Phòng Tổ chức - Hành chính - Tổng hợp</v>
          </cell>
          <cell r="F210" t="str">
            <v>Nhân viên phòng TC-HC-TH</v>
          </cell>
          <cell r="G210" t="str">
            <v>01.003</v>
          </cell>
          <cell r="H210" t="str">
            <v>12/09/2018</v>
          </cell>
          <cell r="I210" t="str">
            <v>12/09/2019</v>
          </cell>
          <cell r="J210" t="str">
            <v>X</v>
          </cell>
          <cell r="K210" t="str">
            <v>12/12</v>
          </cell>
          <cell r="L210" t="str">
            <v>DH</v>
          </cell>
          <cell r="M210" t="str">
            <v>Đại học</v>
          </cell>
          <cell r="N210" t="str">
            <v>Đại học</v>
          </cell>
          <cell r="O210" t="str">
            <v>Kế toán</v>
          </cell>
          <cell r="P210" t="str">
            <v>Kế toán</v>
          </cell>
          <cell r="Q210" t="str">
            <v>A</v>
          </cell>
          <cell r="R210" t="str">
            <v>B</v>
          </cell>
          <cell r="S210" t="str">
            <v>B</v>
          </cell>
          <cell r="T210" t="str">
            <v>B</v>
          </cell>
          <cell r="U210" t="str">
            <v>Sơ cấp</v>
          </cell>
          <cell r="V210" t="str">
            <v>25/9/2014</v>
          </cell>
        </row>
        <row r="211">
          <cell r="B211" t="str">
            <v>Nguyễn Thị Vân</v>
          </cell>
          <cell r="C211" t="str">
            <v>16/05/1988</v>
          </cell>
          <cell r="D211" t="str">
            <v>Phòng Tổ chức - Hành chính - Tổng hợp</v>
          </cell>
          <cell r="E211" t="str">
            <v>Phòng Tổ chức - Hành chính - Tổng hợp</v>
          </cell>
          <cell r="F211" t="str">
            <v>Nhân viên</v>
          </cell>
          <cell r="K211" t="str">
            <v>12/12</v>
          </cell>
          <cell r="L211" t="str">
            <v>CD</v>
          </cell>
          <cell r="M211" t="str">
            <v>Cao đẳng</v>
          </cell>
          <cell r="P211" t="str">
            <v>Văn thư lưu trữ</v>
          </cell>
          <cell r="Q211" t="str">
            <v>A</v>
          </cell>
          <cell r="R211" t="str">
            <v>B</v>
          </cell>
          <cell r="S211" t="str">
            <v>A2</v>
          </cell>
          <cell r="T211" t="str">
            <v>B</v>
          </cell>
        </row>
        <row r="212">
          <cell r="B212" t="str">
            <v>Huỳnh Thị Xuân Mai</v>
          </cell>
          <cell r="C212" t="str">
            <v>20/02/1970</v>
          </cell>
          <cell r="D212" t="str">
            <v>Phòng Tổ chức - Hành chính - Tổng hợp</v>
          </cell>
          <cell r="E212" t="str">
            <v>Phòng Tổ chức - Hành chính - Tổng hợp</v>
          </cell>
          <cell r="F212" t="str">
            <v>Nhân viên</v>
          </cell>
          <cell r="G212" t="str">
            <v/>
          </cell>
          <cell r="K212" t="str">
            <v>12/12</v>
          </cell>
          <cell r="L212" t="str">
            <v>DH</v>
          </cell>
          <cell r="M212" t="str">
            <v>Đại học</v>
          </cell>
          <cell r="P212" t="str">
            <v>Luật</v>
          </cell>
          <cell r="Q212" t="str">
            <v>A</v>
          </cell>
          <cell r="R212" t="str">
            <v>B</v>
          </cell>
          <cell r="S212" t="str">
            <v>A2</v>
          </cell>
          <cell r="T212" t="str">
            <v>B</v>
          </cell>
          <cell r="U212" t="str">
            <v>Sơ cấp</v>
          </cell>
          <cell r="V212" t="str">
            <v>22/08/2016</v>
          </cell>
        </row>
        <row r="213">
          <cell r="B213" t="str">
            <v>Thân Thị Nhung</v>
          </cell>
          <cell r="C213" t="str">
            <v>19/07/1991</v>
          </cell>
          <cell r="D213" t="str">
            <v>Phòng Tổ chức - Hành chính - Tổng hợp</v>
          </cell>
          <cell r="E213" t="str">
            <v>Phòng Tổ chức - Hành chính - Tổng hợp</v>
          </cell>
          <cell r="F213" t="str">
            <v>Nhân viên</v>
          </cell>
          <cell r="G213" t="str">
            <v/>
          </cell>
          <cell r="K213" t="str">
            <v>12/12</v>
          </cell>
          <cell r="L213" t="str">
            <v>DH</v>
          </cell>
          <cell r="M213" t="str">
            <v>Đại học</v>
          </cell>
          <cell r="P213" t="str">
            <v>Quản trị kinh doanh</v>
          </cell>
          <cell r="Q213" t="str">
            <v>A</v>
          </cell>
          <cell r="R213" t="str">
            <v>TOEIC 495</v>
          </cell>
          <cell r="S213" t="str">
            <v>B1</v>
          </cell>
          <cell r="T213" t="str">
            <v>B1</v>
          </cell>
          <cell r="U213" t="str">
            <v>Sơ cấp</v>
          </cell>
          <cell r="V213" t="str">
            <v>22/08/2016</v>
          </cell>
        </row>
        <row r="214">
          <cell r="B214" t="str">
            <v>Trần Thị Phương Oanh</v>
          </cell>
          <cell r="C214" t="str">
            <v>21/05/1981</v>
          </cell>
          <cell r="D214" t="str">
            <v>Phòng Tổ chức - Hành chính - Tổng hợp</v>
          </cell>
          <cell r="E214" t="str">
            <v>Phòng Tổ chức - Hành chính - Tổng hợp</v>
          </cell>
          <cell r="F214" t="str">
            <v>Nhân viên</v>
          </cell>
          <cell r="G214" t="str">
            <v/>
          </cell>
          <cell r="K214" t="str">
            <v>12/12</v>
          </cell>
          <cell r="L214" t="str">
            <v>DH</v>
          </cell>
          <cell r="M214" t="str">
            <v>Đại học</v>
          </cell>
          <cell r="P214" t="str">
            <v>Kế toán</v>
          </cell>
          <cell r="Q214" t="str">
            <v>UD CNTT CB</v>
          </cell>
          <cell r="R214" t="str">
            <v>- TOEFL ITP 357
- B</v>
          </cell>
          <cell r="S214" t="str">
            <v>A2</v>
          </cell>
          <cell r="T214" t="str">
            <v>A2</v>
          </cell>
          <cell r="U214" t="str">
            <v>Sơ cấp</v>
          </cell>
          <cell r="V214" t="str">
            <v>25/09/2014</v>
          </cell>
        </row>
        <row r="215">
          <cell r="B215" t="str">
            <v>Nguyễn Hữu Xuân Vũ</v>
          </cell>
          <cell r="C215" t="str">
            <v>01/01/1974</v>
          </cell>
          <cell r="D215" t="str">
            <v>Phòng Tổ chức - Hành chính - Tổng hợp</v>
          </cell>
          <cell r="E215" t="str">
            <v>Phòng Tổ chức - Hành chính - Tổng hợp</v>
          </cell>
          <cell r="F215" t="str">
            <v>Nhân viên phòng TC-HC-TH</v>
          </cell>
          <cell r="G215" t="str">
            <v/>
          </cell>
          <cell r="K215" t="str">
            <v>12/12</v>
          </cell>
          <cell r="L215" t="str">
            <v/>
          </cell>
          <cell r="N215" t="str">
            <v>12/12</v>
          </cell>
          <cell r="O215" t="str">
            <v>12/12</v>
          </cell>
          <cell r="P215" t="str">
            <v/>
          </cell>
          <cell r="Q215" t="str">
            <v>A</v>
          </cell>
          <cell r="U215" t="str">
            <v/>
          </cell>
        </row>
        <row r="216">
          <cell r="B216" t="str">
            <v>Lê Hồng Phúc</v>
          </cell>
          <cell r="C216" t="str">
            <v>28/01/1966</v>
          </cell>
          <cell r="D216" t="str">
            <v>Phòng Tổ chức - Hành chính - Tổng hợp</v>
          </cell>
          <cell r="E216" t="str">
            <v>Phòng Tổ chức - Hành chính - Tổng hợp</v>
          </cell>
          <cell r="F216" t="str">
            <v>Nhân viên phòng TC-HC-TH</v>
          </cell>
          <cell r="G216" t="str">
            <v/>
          </cell>
          <cell r="K216" t="str">
            <v>12/12</v>
          </cell>
          <cell r="L216" t="str">
            <v>TC</v>
          </cell>
          <cell r="N216" t="str">
            <v>Trung cấp</v>
          </cell>
          <cell r="O216" t="str">
            <v>Trung cấp</v>
          </cell>
          <cell r="P216" t="str">
            <v>Đóng tàu</v>
          </cell>
          <cell r="U216" t="str">
            <v/>
          </cell>
        </row>
        <row r="217">
          <cell r="B217" t="str">
            <v>Phạm Hữu Thành Phú</v>
          </cell>
          <cell r="C217" t="str">
            <v>06/08/1984</v>
          </cell>
          <cell r="D217" t="str">
            <v>Phòng Tổ chức - Hành chính - Tổng hợp</v>
          </cell>
          <cell r="E217" t="str">
            <v>Phòng Tổ chức - Hành chính - Tổng hợp</v>
          </cell>
          <cell r="F217" t="str">
            <v>Nhân viên phòng TC-HC-TH</v>
          </cell>
          <cell r="G217" t="str">
            <v/>
          </cell>
          <cell r="K217" t="str">
            <v>12/12</v>
          </cell>
          <cell r="L217" t="str">
            <v>TC</v>
          </cell>
          <cell r="M217" t="str">
            <v>Trung cấp</v>
          </cell>
          <cell r="N217" t="str">
            <v>Trung cấp</v>
          </cell>
          <cell r="O217" t="str">
            <v>Lập trình ứng dụng</v>
          </cell>
          <cell r="P217" t="str">
            <v>Lập trình ứng dụng</v>
          </cell>
          <cell r="Q217" t="str">
            <v>TC</v>
          </cell>
          <cell r="U217" t="str">
            <v/>
          </cell>
        </row>
        <row r="218">
          <cell r="B218" t="str">
            <v>Huỳnh Thanh Nhàn</v>
          </cell>
          <cell r="C218" t="str">
            <v>22/11/1991</v>
          </cell>
          <cell r="D218" t="str">
            <v>Phòng Tổ chức - Hành chính - Tổng hợp</v>
          </cell>
          <cell r="E218" t="str">
            <v>Phòng Tổ chức - Hành chính - Tổng hợp</v>
          </cell>
          <cell r="F218" t="str">
            <v>Nhân viên</v>
          </cell>
          <cell r="G218" t="str">
            <v/>
          </cell>
          <cell r="K218" t="str">
            <v>10/12</v>
          </cell>
          <cell r="L218" t="str">
            <v/>
          </cell>
          <cell r="P218" t="str">
            <v/>
          </cell>
          <cell r="U218" t="str">
            <v/>
          </cell>
        </row>
        <row r="219">
          <cell r="B219" t="str">
            <v>Phạm Hữu Tấn</v>
          </cell>
          <cell r="C219" t="str">
            <v>24/01/1964</v>
          </cell>
          <cell r="D219" t="str">
            <v>Phòng Tổ chức - Hành chính - Tổng hợp</v>
          </cell>
          <cell r="E219" t="str">
            <v>Phòng Tổ chức - Hành chính - Tổng hợp</v>
          </cell>
          <cell r="F219" t="str">
            <v>Tổ trưởng</v>
          </cell>
          <cell r="G219" t="str">
            <v/>
          </cell>
          <cell r="H219" t="str">
            <v>10/10/1992</v>
          </cell>
          <cell r="I219" t="str">
            <v>10/10/1993</v>
          </cell>
          <cell r="J219" t="str">
            <v>X</v>
          </cell>
          <cell r="K219" t="str">
            <v>12/12</v>
          </cell>
          <cell r="L219" t="str">
            <v>DH</v>
          </cell>
          <cell r="M219" t="str">
            <v>Đại học</v>
          </cell>
          <cell r="P219" t="str">
            <v>Luật học</v>
          </cell>
          <cell r="R219" t="str">
            <v>A</v>
          </cell>
          <cell r="S219" t="str">
            <v>A1</v>
          </cell>
          <cell r="T219" t="str">
            <v>A</v>
          </cell>
          <cell r="U219" t="str">
            <v/>
          </cell>
        </row>
        <row r="220">
          <cell r="B220" t="str">
            <v>Nguyễn Tiến Hưng</v>
          </cell>
          <cell r="C220" t="str">
            <v>01/02/1961</v>
          </cell>
          <cell r="D220" t="str">
            <v>Phòng Tổ chức - Hành chính - Tổng hợp</v>
          </cell>
          <cell r="E220" t="str">
            <v>Phòng Tổ chức - Hành chính - Tổng hợp</v>
          </cell>
          <cell r="F220" t="str">
            <v>Nhân viên</v>
          </cell>
          <cell r="G220" t="str">
            <v/>
          </cell>
          <cell r="K220" t="str">
            <v>11/12</v>
          </cell>
          <cell r="L220" t="str">
            <v/>
          </cell>
          <cell r="P220" t="str">
            <v/>
          </cell>
          <cell r="U220" t="str">
            <v/>
          </cell>
        </row>
        <row r="221">
          <cell r="B221" t="str">
            <v>Đồng Anh Tuấn</v>
          </cell>
          <cell r="C221" t="str">
            <v>19/07/1983</v>
          </cell>
          <cell r="D221" t="str">
            <v>Phòng Tổ chức - Hành chính - Tổng hợp</v>
          </cell>
          <cell r="E221" t="str">
            <v>Phòng Tổ chức - Hành chính - Tổng hợp</v>
          </cell>
          <cell r="F221" t="str">
            <v>Nhân viên</v>
          </cell>
          <cell r="G221" t="str">
            <v/>
          </cell>
          <cell r="K221" t="str">
            <v>12/12</v>
          </cell>
          <cell r="L221" t="str">
            <v>TC</v>
          </cell>
          <cell r="M221" t="str">
            <v>Trung cấp</v>
          </cell>
          <cell r="P221" t="str">
            <v>Tài chính ngân hàng</v>
          </cell>
          <cell r="U221" t="str">
            <v/>
          </cell>
        </row>
        <row r="222">
          <cell r="B222" t="str">
            <v>Lê Hồng Sơn</v>
          </cell>
          <cell r="C222" t="str">
            <v>13/06/1963</v>
          </cell>
          <cell r="D222" t="str">
            <v>Phòng Tổ chức - Hành chính - Tổng hợp</v>
          </cell>
          <cell r="E222" t="str">
            <v>Phòng Tổ chức - Hành chính - Tổng hợp</v>
          </cell>
          <cell r="F222" t="str">
            <v>Nhân viên</v>
          </cell>
        </row>
        <row r="223">
          <cell r="B223" t="str">
            <v>Nguyễn Thanh Hiền</v>
          </cell>
          <cell r="C223" t="str">
            <v>08/5/1986</v>
          </cell>
          <cell r="D223" t="str">
            <v>Phòng Tổ chức - Hành chính - Tổng hợp</v>
          </cell>
          <cell r="E223" t="str">
            <v>Phòng Tổ chức - Hành chính - Tổng hợp</v>
          </cell>
          <cell r="F223" t="str">
            <v>Nhân viên</v>
          </cell>
          <cell r="K223" t="str">
            <v>12/12</v>
          </cell>
        </row>
        <row r="224">
          <cell r="B224" t="str">
            <v>Trần Thanh Phương</v>
          </cell>
          <cell r="C224" t="str">
            <v>05/8/1990</v>
          </cell>
          <cell r="D224" t="str">
            <v>Phòng Tổ chức - Hành chính - Tổng hợp</v>
          </cell>
          <cell r="E224" t="str">
            <v>Phòng Tổ chức - Hành chính - Tổng hợp</v>
          </cell>
          <cell r="F224" t="str">
            <v>Nhân viên</v>
          </cell>
          <cell r="G224" t="str">
            <v/>
          </cell>
          <cell r="K224" t="str">
            <v>12/12</v>
          </cell>
          <cell r="L224" t="str">
            <v/>
          </cell>
          <cell r="P224" t="str">
            <v/>
          </cell>
          <cell r="U224" t="str">
            <v/>
          </cell>
        </row>
        <row r="225">
          <cell r="B225" t="str">
            <v>Nguyễn Văn Chiến</v>
          </cell>
          <cell r="C225" t="str">
            <v>22/03/1974</v>
          </cell>
          <cell r="D225" t="str">
            <v>TT Quan hệ Doanh nghiệp</v>
          </cell>
          <cell r="E225" t="str">
            <v>TT Quan hệ Doanh nghiệp</v>
          </cell>
          <cell r="F225" t="str">
            <v>Trưởng Trung tâm QHDN</v>
          </cell>
          <cell r="G225" t="str">
            <v>01/12/2019</v>
          </cell>
          <cell r="H225" t="str">
            <v>26/01/1998</v>
          </cell>
          <cell r="I225" t="str">
            <v>26/01/1999</v>
          </cell>
          <cell r="J225" t="str">
            <v>X</v>
          </cell>
          <cell r="K225" t="str">
            <v>12/12</v>
          </cell>
          <cell r="L225" t="str">
            <v>THS</v>
          </cell>
          <cell r="M225" t="str">
            <v>- Thạc sỹ
- Đại học</v>
          </cell>
          <cell r="N225" t="str">
            <v>Thạc sĩ</v>
          </cell>
          <cell r="O225" t="str">
            <v>Quản lý Giáo dục</v>
          </cell>
          <cell r="P225" t="str">
            <v>- Quản lý Giáo dục
- Kỹ thuật Điện tử - Viễn thông</v>
          </cell>
          <cell r="Q225" t="str">
            <v>A</v>
          </cell>
          <cell r="R225" t="str">
            <v>- B1
- B</v>
          </cell>
          <cell r="S225" t="str">
            <v>B1</v>
          </cell>
          <cell r="T225" t="str">
            <v>B1</v>
          </cell>
          <cell r="U225" t="str">
            <v>Trung cấp</v>
          </cell>
          <cell r="V225" t="str">
            <v>19/12/2016</v>
          </cell>
        </row>
        <row r="226">
          <cell r="B226" t="str">
            <v>Lương Xuân Thịnh</v>
          </cell>
          <cell r="C226" t="str">
            <v>04/04/1991</v>
          </cell>
          <cell r="D226" t="str">
            <v>TT Quan hệ Doanh nghiệp</v>
          </cell>
          <cell r="E226" t="str">
            <v>TT Quan hệ Doanh nghiệp</v>
          </cell>
          <cell r="F226" t="str">
            <v>Phó Trưởng Trung tâm</v>
          </cell>
          <cell r="G226" t="str">
            <v>01/02/2020</v>
          </cell>
          <cell r="H226" t="str">
            <v>29/05/2019</v>
          </cell>
          <cell r="J226" t="str">
            <v>X</v>
          </cell>
          <cell r="K226" t="str">
            <v>12/12</v>
          </cell>
          <cell r="L226" t="str">
            <v>DH</v>
          </cell>
          <cell r="M226" t="str">
            <v>Đại học</v>
          </cell>
          <cell r="N226" t="str">
            <v>Đại học</v>
          </cell>
          <cell r="O226" t="str">
            <v>Công nghệ kỹ thuật điện, điện tử</v>
          </cell>
          <cell r="P226" t="str">
            <v>Công nghệ kỹ thuật điện, điện tử</v>
          </cell>
          <cell r="Q226" t="str">
            <v>A</v>
          </cell>
          <cell r="R226" t="str">
            <v>B</v>
          </cell>
          <cell r="S226" t="str">
            <v>A2</v>
          </cell>
          <cell r="T226" t="str">
            <v>B</v>
          </cell>
          <cell r="U226" t="str">
            <v>Trung cấp</v>
          </cell>
          <cell r="V226" t="str">
            <v>29/10/2019</v>
          </cell>
        </row>
        <row r="227">
          <cell r="B227" t="str">
            <v>Nguyễn Thùy Dương</v>
          </cell>
          <cell r="C227" t="str">
            <v>24/05/1980</v>
          </cell>
          <cell r="D227" t="str">
            <v>Khoa Điện - Điện tử</v>
          </cell>
          <cell r="E227" t="str">
            <v>TT Quan hệ Doanh nghiệp</v>
          </cell>
          <cell r="F227" t="str">
            <v>Nhân viên</v>
          </cell>
          <cell r="G227" t="str">
            <v/>
          </cell>
          <cell r="K227" t="str">
            <v>12/12</v>
          </cell>
          <cell r="L227" t="str">
            <v>DH</v>
          </cell>
          <cell r="M227" t="str">
            <v>Đại học</v>
          </cell>
          <cell r="P227" t="str">
            <v>KT Điện - điện tử</v>
          </cell>
          <cell r="Q227" t="str">
            <v>B</v>
          </cell>
          <cell r="R227" t="str">
            <v>C</v>
          </cell>
          <cell r="S227" t="str">
            <v>B1</v>
          </cell>
          <cell r="T227" t="str">
            <v>C</v>
          </cell>
          <cell r="U227" t="str">
            <v>Sơ cấp</v>
          </cell>
        </row>
        <row r="228">
          <cell r="B228" t="str">
            <v>Nguyễn Chí Nhân</v>
          </cell>
          <cell r="C228" t="str">
            <v>22/02/1978</v>
          </cell>
          <cell r="D228" t="str">
            <v>Khoa Cơ khí</v>
          </cell>
          <cell r="E228" t="str">
            <v>Phòng Khảo thí và Đảm bảo chất lượng</v>
          </cell>
          <cell r="F228" t="str">
            <v>Trưởng phòng</v>
          </cell>
          <cell r="G228" t="str">
            <v>01/9/2018</v>
          </cell>
          <cell r="H228" t="str">
            <v>16/01/2009</v>
          </cell>
          <cell r="I228" t="str">
            <v>16/01/2010</v>
          </cell>
          <cell r="J228" t="str">
            <v>X</v>
          </cell>
          <cell r="K228" t="str">
            <v>12/12</v>
          </cell>
          <cell r="L228" t="str">
            <v>THS</v>
          </cell>
          <cell r="M228" t="str">
            <v>- Thạc sỹ
- Đại học</v>
          </cell>
          <cell r="P228" t="str">
            <v>- Quản lý giáo dục
- Cơ khí</v>
          </cell>
          <cell r="Q228" t="str">
            <v>UD CNTT CB</v>
          </cell>
          <cell r="R228" t="str">
            <v>B1</v>
          </cell>
          <cell r="S228" t="str">
            <v>B1</v>
          </cell>
          <cell r="T228" t="str">
            <v>B1</v>
          </cell>
          <cell r="U228" t="str">
            <v>Trung cấp</v>
          </cell>
          <cell r="V228" t="str">
            <v>19/12/2016</v>
          </cell>
        </row>
        <row r="229">
          <cell r="B229" t="str">
            <v>Nguyễn Thanh Sơn</v>
          </cell>
          <cell r="C229" t="str">
            <v>11/10/1963</v>
          </cell>
          <cell r="D229" t="str">
            <v>Phòng Khảo thí và Đảm bảo chất lượng</v>
          </cell>
          <cell r="E229" t="str">
            <v>Phòng Khảo thí và Đảm bảo chất lượng</v>
          </cell>
          <cell r="F229" t="str">
            <v>Nhân viên</v>
          </cell>
          <cell r="G229" t="str">
            <v/>
          </cell>
          <cell r="K229" t="str">
            <v>12/12</v>
          </cell>
          <cell r="L229" t="str">
            <v>DH</v>
          </cell>
          <cell r="M229" t="str">
            <v>- Đại học
- Đại học
- Trung cấp</v>
          </cell>
          <cell r="P229" t="str">
            <v>- Ngữ văn
- CBQL GD tiểu học
- ĐT CBQL trường PT cơ sở</v>
          </cell>
          <cell r="Q229" t="str">
            <v>A</v>
          </cell>
          <cell r="R229" t="str">
            <v>B</v>
          </cell>
          <cell r="S229" t="str">
            <v>A2</v>
          </cell>
          <cell r="T229" t="str">
            <v>B</v>
          </cell>
          <cell r="U229" t="str">
            <v>Trung cấp</v>
          </cell>
          <cell r="V229" t="str">
            <v>27/08/2003</v>
          </cell>
        </row>
        <row r="230">
          <cell r="B230" t="str">
            <v>Vũ Thị Thu Thủy</v>
          </cell>
          <cell r="C230" t="str">
            <v>15/03/1986</v>
          </cell>
          <cell r="D230" t="str">
            <v>Phòng Khảo thí và Đảm bảo chất lượng</v>
          </cell>
          <cell r="E230" t="str">
            <v>Phòng Khảo thí và Đảm bảo chất lượng</v>
          </cell>
          <cell r="F230" t="str">
            <v>Nhân viên</v>
          </cell>
          <cell r="G230" t="str">
            <v/>
          </cell>
          <cell r="K230" t="str">
            <v>12/12</v>
          </cell>
          <cell r="L230" t="str">
            <v>DH</v>
          </cell>
          <cell r="M230" t="str">
            <v>- Đại học
- Trung cấp</v>
          </cell>
          <cell r="P230" t="str">
            <v>- Quản trị kinh doanh
- Tin học - Kế toán</v>
          </cell>
          <cell r="Q230" t="str">
            <v>A</v>
          </cell>
          <cell r="S230" t="str">
            <v>A2</v>
          </cell>
          <cell r="T230" t="str">
            <v>A2</v>
          </cell>
          <cell r="U230" t="str">
            <v/>
          </cell>
        </row>
        <row r="231">
          <cell r="B231" t="str">
            <v>Nguyễn Yến Nhi</v>
          </cell>
          <cell r="C231" t="str">
            <v>18/06/1989</v>
          </cell>
          <cell r="D231" t="str">
            <v>Phòng Khảo thí và Đảm bảo chất lượng</v>
          </cell>
          <cell r="E231" t="str">
            <v>Phòng Khảo thí và Đảm bảo chất lượng</v>
          </cell>
          <cell r="F231" t="str">
            <v>Nhân viên phòng KT&amp;ĐBCL</v>
          </cell>
          <cell r="G231" t="str">
            <v/>
          </cell>
          <cell r="H231" t="str">
            <v>08/02/2018</v>
          </cell>
          <cell r="I231" t="str">
            <v>08/02/2019</v>
          </cell>
          <cell r="J231" t="str">
            <v>X</v>
          </cell>
          <cell r="K231" t="str">
            <v>12/12</v>
          </cell>
          <cell r="L231" t="str">
            <v>DH</v>
          </cell>
          <cell r="M231" t="str">
            <v>Đại học</v>
          </cell>
          <cell r="N231" t="str">
            <v>Đại học</v>
          </cell>
          <cell r="O231" t="str">
            <v>Tài chính ngân hàng</v>
          </cell>
          <cell r="P231" t="str">
            <v>Tài chính ngân hàng</v>
          </cell>
          <cell r="Q231" t="str">
            <v>B</v>
          </cell>
          <cell r="R231" t="str">
            <v>B</v>
          </cell>
          <cell r="S231" t="str">
            <v>B</v>
          </cell>
          <cell r="T231" t="str">
            <v>B</v>
          </cell>
          <cell r="U231" t="str">
            <v>Sơ cấp</v>
          </cell>
          <cell r="V231" t="str">
            <v>25/09/2014</v>
          </cell>
        </row>
        <row r="232">
          <cell r="B232" t="str">
            <v>Võ Thị Anh Đào</v>
          </cell>
          <cell r="C232" t="str">
            <v>29/07/1965</v>
          </cell>
          <cell r="D232" t="str">
            <v>Phòng Khảo thí và Đảm bảo chất lượng</v>
          </cell>
          <cell r="E232" t="str">
            <v>Phòng Khảo thí và Đảm bảo chất lượng</v>
          </cell>
          <cell r="F232" t="str">
            <v>Phó Trưởng phòng</v>
          </cell>
          <cell r="G232" t="str">
            <v>01/07/2005</v>
          </cell>
          <cell r="K232" t="str">
            <v>12/12</v>
          </cell>
          <cell r="L232" t="str">
            <v>THS</v>
          </cell>
          <cell r="M232" t="str">
            <v>- Thạc sỹ
- Đại học</v>
          </cell>
          <cell r="P232" t="str">
            <v>- Quản lý giáo dục
- Điện - Điện tử</v>
          </cell>
          <cell r="Q232" t="str">
            <v>UD CNTT CB</v>
          </cell>
          <cell r="R232" t="str">
            <v>B1</v>
          </cell>
          <cell r="S232" t="str">
            <v>B1</v>
          </cell>
          <cell r="T232" t="str">
            <v>B1</v>
          </cell>
          <cell r="U232" t="str">
            <v>Sơ cấp</v>
          </cell>
          <cell r="V232" t="str">
            <v>17/06/2014</v>
          </cell>
        </row>
        <row r="233">
          <cell r="B233" t="str">
            <v>Nguyễn Thị Tuyết</v>
          </cell>
          <cell r="C233" t="str">
            <v>13/07/1987</v>
          </cell>
          <cell r="D233" t="str">
            <v>Phòng Khảo thí và Đảm bảo chất lượng</v>
          </cell>
          <cell r="E233" t="str">
            <v>Phòng Khảo thí và Đảm bảo chất lượng</v>
          </cell>
          <cell r="F233" t="str">
            <v>Nhân viên phòng KT&amp;ĐBCL</v>
          </cell>
          <cell r="G233" t="str">
            <v/>
          </cell>
          <cell r="K233" t="str">
            <v>12/12</v>
          </cell>
          <cell r="L233" t="str">
            <v>DH</v>
          </cell>
          <cell r="M233" t="str">
            <v>Đại học</v>
          </cell>
          <cell r="N233" t="str">
            <v>Đại học</v>
          </cell>
          <cell r="O233" t="str">
            <v>Công nghệ thông tin</v>
          </cell>
          <cell r="P233" t="str">
            <v>Công nghệ thông tin</v>
          </cell>
          <cell r="Q233" t="str">
            <v>ĐH</v>
          </cell>
          <cell r="R233" t="str">
            <v>B</v>
          </cell>
          <cell r="S233" t="str">
            <v>B</v>
          </cell>
          <cell r="T233" t="str">
            <v>B</v>
          </cell>
          <cell r="U233" t="str">
            <v>Sơ cấp</v>
          </cell>
          <cell r="V233" t="str">
            <v>27/05/2016</v>
          </cell>
        </row>
        <row r="234">
          <cell r="B234" t="str">
            <v>Lương Minh Dũng</v>
          </cell>
          <cell r="C234" t="str">
            <v>30/04/1989</v>
          </cell>
          <cell r="D234" t="str">
            <v>Phòng Khảo thí và Đảm bảo chất lượng</v>
          </cell>
          <cell r="E234" t="str">
            <v>Phòng Khảo thí và Đảm bảo chất lượng</v>
          </cell>
          <cell r="F234" t="str">
            <v>Nhân viên</v>
          </cell>
          <cell r="G234" t="str">
            <v/>
          </cell>
          <cell r="K234" t="str">
            <v>12/12</v>
          </cell>
          <cell r="L234" t="str">
            <v>DH</v>
          </cell>
          <cell r="M234" t="str">
            <v>Đại học</v>
          </cell>
          <cell r="P234" t="str">
            <v>- Công nghệ thông tin
- Quản trị kinh doanh</v>
          </cell>
          <cell r="Q234" t="str">
            <v>DH</v>
          </cell>
          <cell r="R234" t="str">
            <v>- C
- B</v>
          </cell>
          <cell r="S234" t="str">
            <v>B1</v>
          </cell>
          <cell r="T234" t="str">
            <v>C</v>
          </cell>
          <cell r="U234" t="str">
            <v>Sơ cấp</v>
          </cell>
          <cell r="V234" t="str">
            <v>25/09/2014</v>
          </cell>
        </row>
        <row r="235">
          <cell r="B235" t="str">
            <v>Nguyễn Kính</v>
          </cell>
          <cell r="C235" t="str">
            <v>03/12/1965</v>
          </cell>
          <cell r="D235" t="str">
            <v>Khoa Kinh tế</v>
          </cell>
          <cell r="E235" t="str">
            <v>Phòng Kế hoạch - Tài chính</v>
          </cell>
          <cell r="F235" t="str">
            <v>Trưởng Phòng</v>
          </cell>
          <cell r="G235" t="str">
            <v>19/08/2015</v>
          </cell>
          <cell r="J235" t="str">
            <v>X</v>
          </cell>
          <cell r="K235" t="str">
            <v>12/12</v>
          </cell>
          <cell r="L235" t="str">
            <v>THS</v>
          </cell>
          <cell r="M235" t="str">
            <v>- Thạc sỹ
- Đại học</v>
          </cell>
          <cell r="P235" t="str">
            <v>- Kinh tế
- Thống kê nông nghiệp</v>
          </cell>
          <cell r="Q235" t="str">
            <v>A</v>
          </cell>
          <cell r="R235" t="str">
            <v>- B1
- B</v>
          </cell>
          <cell r="S235" t="str">
            <v>B1</v>
          </cell>
          <cell r="T235" t="str">
            <v>B1</v>
          </cell>
          <cell r="U235" t="str">
            <v>Trung cấp</v>
          </cell>
        </row>
        <row r="236">
          <cell r="B236" t="str">
            <v>Nguyễn Thị Kim Dung</v>
          </cell>
          <cell r="C236" t="str">
            <v>18/01/1979</v>
          </cell>
          <cell r="D236" t="str">
            <v>Phòng Kế hoạch - Tài chính</v>
          </cell>
          <cell r="E236" t="str">
            <v>Phòng Kế hoạch - Tài chính</v>
          </cell>
          <cell r="F236" t="str">
            <v>Phó Trưởng phòng KH-TC</v>
          </cell>
          <cell r="G236" t="str">
            <v>06.031</v>
          </cell>
          <cell r="H236" t="str">
            <v>13/04/2010</v>
          </cell>
          <cell r="I236" t="str">
            <v>13/04/2011</v>
          </cell>
          <cell r="J236" t="str">
            <v>X</v>
          </cell>
          <cell r="K236" t="str">
            <v>12/12</v>
          </cell>
          <cell r="L236" t="str">
            <v>DH</v>
          </cell>
          <cell r="M236" t="str">
            <v>Đại học</v>
          </cell>
          <cell r="N236" t="str">
            <v>Đại học</v>
          </cell>
          <cell r="O236" t="str">
            <v>Kế toán</v>
          </cell>
          <cell r="P236" t="str">
            <v>Kế toán</v>
          </cell>
          <cell r="Q236" t="str">
            <v>A</v>
          </cell>
          <cell r="R236" t="str">
            <v>ĐH</v>
          </cell>
          <cell r="S236" t="str">
            <v>ĐH</v>
          </cell>
          <cell r="T236" t="str">
            <v>ĐH</v>
          </cell>
          <cell r="U236" t="str">
            <v>Trung cấp</v>
          </cell>
          <cell r="V236" t="str">
            <v>31/07/2018</v>
          </cell>
        </row>
        <row r="237">
          <cell r="B237" t="str">
            <v>Đỗ Thị Ngọc</v>
          </cell>
          <cell r="C237" t="str">
            <v>10/10/1965</v>
          </cell>
          <cell r="D237" t="str">
            <v>Phòng Kế hoạch - Tài chính</v>
          </cell>
          <cell r="E237" t="str">
            <v>Phòng Kế hoạch - Tài chính</v>
          </cell>
          <cell r="F237" t="str">
            <v>Nhân viên</v>
          </cell>
          <cell r="G237" t="str">
            <v/>
          </cell>
          <cell r="K237" t="str">
            <v>12/12</v>
          </cell>
          <cell r="L237" t="str">
            <v>TC</v>
          </cell>
          <cell r="M237" t="str">
            <v>Trung cấp</v>
          </cell>
          <cell r="P237" t="str">
            <v>Kế toán</v>
          </cell>
          <cell r="Q237" t="str">
            <v>A</v>
          </cell>
          <cell r="T237" t="str">
            <v>A2</v>
          </cell>
          <cell r="U237" t="str">
            <v/>
          </cell>
        </row>
        <row r="238">
          <cell r="B238" t="str">
            <v>Hồng Mộng Tuyết Dung</v>
          </cell>
          <cell r="C238" t="str">
            <v>27/09/1970</v>
          </cell>
          <cell r="D238" t="str">
            <v>Phòng Kế hoạch - Tài chính</v>
          </cell>
          <cell r="E238" t="str">
            <v>Phòng Kế hoạch - Tài chính</v>
          </cell>
          <cell r="F238" t="str">
            <v>Nhân viên phòng KH-TC</v>
          </cell>
          <cell r="G238" t="str">
            <v>01.003</v>
          </cell>
          <cell r="K238" t="str">
            <v>12/12</v>
          </cell>
          <cell r="L238" t="str">
            <v>DH</v>
          </cell>
          <cell r="M238" t="str">
            <v>Đại học</v>
          </cell>
          <cell r="N238" t="str">
            <v>Đại học</v>
          </cell>
          <cell r="O238" t="str">
            <v>Tài chính kế toán doanh nghiệp</v>
          </cell>
          <cell r="P238" t="str">
            <v>Tài chính kế toán doanh nghiệp</v>
          </cell>
          <cell r="Q238" t="str">
            <v>A</v>
          </cell>
          <cell r="R238" t="str">
            <v>B</v>
          </cell>
          <cell r="S238" t="str">
            <v>B</v>
          </cell>
          <cell r="T238" t="str">
            <v>B</v>
          </cell>
          <cell r="U238" t="str">
            <v>Sơ cấp</v>
          </cell>
          <cell r="V238" t="str">
            <v>22/08/2016</v>
          </cell>
        </row>
        <row r="239">
          <cell r="B239" t="str">
            <v>Trần Thị Minh Thoa</v>
          </cell>
          <cell r="C239" t="str">
            <v>15/05/1983</v>
          </cell>
          <cell r="D239" t="str">
            <v>Phòng Kế hoạch - Tài chính</v>
          </cell>
          <cell r="E239" t="str">
            <v>Phòng Kế hoạch - Tài chính</v>
          </cell>
          <cell r="F239" t="str">
            <v>Nhân viên phòng KH-TC</v>
          </cell>
          <cell r="G239" t="str">
            <v>06.032</v>
          </cell>
          <cell r="K239" t="str">
            <v>12/12</v>
          </cell>
          <cell r="L239" t="str">
            <v>DH</v>
          </cell>
          <cell r="M239" t="str">
            <v>Đại học</v>
          </cell>
          <cell r="N239" t="str">
            <v>Đại học</v>
          </cell>
          <cell r="O239" t="str">
            <v>Kế toán</v>
          </cell>
          <cell r="P239" t="str">
            <v>Kế toán</v>
          </cell>
          <cell r="Q239" t="str">
            <v>A</v>
          </cell>
          <cell r="R239" t="str">
            <v>A</v>
          </cell>
          <cell r="S239" t="str">
            <v>A</v>
          </cell>
          <cell r="T239" t="str">
            <v>A</v>
          </cell>
          <cell r="U239" t="str">
            <v/>
          </cell>
        </row>
        <row r="240">
          <cell r="B240" t="str">
            <v>Nguyễn Thị Hồng Thắm</v>
          </cell>
          <cell r="C240" t="str">
            <v>28/01/1991</v>
          </cell>
          <cell r="D240" t="str">
            <v>Phòng Kế hoạch - Tài chính</v>
          </cell>
          <cell r="E240" t="str">
            <v>Phòng Kế hoạch - Tài chính</v>
          </cell>
          <cell r="F240" t="str">
            <v>Nhân viên</v>
          </cell>
          <cell r="G240" t="str">
            <v/>
          </cell>
          <cell r="K240" t="str">
            <v>12/12</v>
          </cell>
          <cell r="L240" t="str">
            <v>DH</v>
          </cell>
          <cell r="M240" t="str">
            <v>Đại học</v>
          </cell>
          <cell r="P240" t="str">
            <v>Kế toán</v>
          </cell>
          <cell r="Q240" t="str">
            <v>A</v>
          </cell>
          <cell r="R240" t="str">
            <v>B</v>
          </cell>
          <cell r="S240" t="str">
            <v>A2</v>
          </cell>
          <cell r="T240" t="str">
            <v>B</v>
          </cell>
          <cell r="U240" t="str">
            <v>Sơ cấp</v>
          </cell>
          <cell r="V240" t="str">
            <v>22/08/2016</v>
          </cell>
        </row>
        <row r="241">
          <cell r="B241" t="str">
            <v>Phạm Lê Đông Hưng</v>
          </cell>
          <cell r="C241" t="str">
            <v>30/10/1991</v>
          </cell>
          <cell r="D241" t="str">
            <v>Phòng Kế hoạch - Tài chính</v>
          </cell>
          <cell r="E241" t="str">
            <v>Phòng Kế hoạch - Tài chính</v>
          </cell>
          <cell r="F241" t="str">
            <v>Nhân viên phòng KH-TC</v>
          </cell>
          <cell r="G241" t="str">
            <v/>
          </cell>
          <cell r="K241" t="str">
            <v>12/12</v>
          </cell>
          <cell r="L241" t="str">
            <v>DH</v>
          </cell>
          <cell r="M241" t="str">
            <v>Đại học</v>
          </cell>
          <cell r="N241" t="str">
            <v>Đại học</v>
          </cell>
          <cell r="O241" t="str">
            <v>Quản trị kinh doanh</v>
          </cell>
          <cell r="P241" t="str">
            <v>Quản trị kinh doanh</v>
          </cell>
          <cell r="Q241" t="str">
            <v>B</v>
          </cell>
          <cell r="R241" t="str">
            <v>B</v>
          </cell>
          <cell r="S241" t="str">
            <v>B</v>
          </cell>
          <cell r="T241" t="str">
            <v>B</v>
          </cell>
          <cell r="U241" t="str">
            <v>Sơ cấp</v>
          </cell>
        </row>
        <row r="242">
          <cell r="B242" t="str">
            <v>Trần Thị Thảo Vân</v>
          </cell>
          <cell r="C242" t="str">
            <v>08/09/1988</v>
          </cell>
          <cell r="D242" t="str">
            <v>Phòng Kế hoạch - Tài chính</v>
          </cell>
          <cell r="E242" t="str">
            <v>Phòng Kế hoạch - Tài chính</v>
          </cell>
          <cell r="F242" t="str">
            <v>Nhân viên</v>
          </cell>
          <cell r="G242" t="str">
            <v/>
          </cell>
          <cell r="K242" t="str">
            <v>12/12</v>
          </cell>
          <cell r="L242" t="str">
            <v>DH</v>
          </cell>
          <cell r="M242" t="str">
            <v>Đại học</v>
          </cell>
          <cell r="P242" t="str">
            <v>Kinh tế</v>
          </cell>
          <cell r="Q242" t="str">
            <v>B</v>
          </cell>
          <cell r="R242" t="str">
            <v>C</v>
          </cell>
          <cell r="S242" t="str">
            <v>B1</v>
          </cell>
          <cell r="T242" t="str">
            <v>C</v>
          </cell>
          <cell r="U242" t="str">
            <v>Sơ cấp</v>
          </cell>
        </row>
        <row r="243">
          <cell r="B243" t="str">
            <v>Nguyễn Văn Tấn</v>
          </cell>
          <cell r="C243" t="str">
            <v>19/05/1962</v>
          </cell>
          <cell r="D243" t="str">
            <v>Khoa Điện - Điện tử</v>
          </cell>
          <cell r="E243" t="str">
            <v>Phòng Tuyển sinh - Đào tạo</v>
          </cell>
          <cell r="F243" t="str">
            <v>Phó Trưởng phòng</v>
          </cell>
          <cell r="G243" t="str">
            <v>01/11/2016</v>
          </cell>
          <cell r="H243" t="str">
            <v>11/09/2007</v>
          </cell>
          <cell r="I243" t="str">
            <v>11/09/2008</v>
          </cell>
          <cell r="J243" t="str">
            <v>X</v>
          </cell>
          <cell r="K243" t="str">
            <v>12/12</v>
          </cell>
          <cell r="L243" t="str">
            <v>THS</v>
          </cell>
          <cell r="M243" t="str">
            <v>- Thạc sỹ
- Đại học</v>
          </cell>
          <cell r="P243" t="str">
            <v>- Quản lý giáo dục
- Điện - Điện tử</v>
          </cell>
          <cell r="Q243" t="str">
            <v>UD CNTT CB</v>
          </cell>
          <cell r="R243" t="str">
            <v>C</v>
          </cell>
          <cell r="S243" t="str">
            <v>B1</v>
          </cell>
          <cell r="T243" t="str">
            <v>C</v>
          </cell>
          <cell r="U243" t="str">
            <v>Cao cấp</v>
          </cell>
          <cell r="V243" t="str">
            <v>10/10/2013</v>
          </cell>
        </row>
        <row r="244">
          <cell r="B244" t="str">
            <v>Hồ Văn Sĩ</v>
          </cell>
          <cell r="C244" t="str">
            <v>03/09/1975</v>
          </cell>
          <cell r="D244" t="str">
            <v>Khoa Cơ khí</v>
          </cell>
          <cell r="E244" t="str">
            <v>Phòng Tuyển sinh - Đào tạo</v>
          </cell>
          <cell r="F244" t="str">
            <v>Trưởng phòng</v>
          </cell>
          <cell r="G244" t="str">
            <v>01/01/2020</v>
          </cell>
          <cell r="K244" t="str">
            <v>12/12</v>
          </cell>
          <cell r="L244" t="str">
            <v>THS</v>
          </cell>
          <cell r="M244" t="str">
            <v>- Thạc sỹ
- Đại học</v>
          </cell>
          <cell r="P244" t="str">
            <v>- Công nghệ chế tạo máy
- Cơ khí chế tạo máy</v>
          </cell>
          <cell r="Q244" t="str">
            <v>UD CNTT CB</v>
          </cell>
          <cell r="R244" t="str">
            <v>B</v>
          </cell>
          <cell r="S244" t="str">
            <v>A2</v>
          </cell>
          <cell r="T244" t="str">
            <v>B</v>
          </cell>
          <cell r="U244" t="str">
            <v>Trung cấp</v>
          </cell>
          <cell r="V244" t="str">
            <v>19/12/2016</v>
          </cell>
        </row>
        <row r="245">
          <cell r="B245" t="str">
            <v>Nguyễn Thị Nhuận</v>
          </cell>
          <cell r="C245" t="str">
            <v>08/02/1979</v>
          </cell>
          <cell r="D245" t="str">
            <v>Khoa Khoa học cơ bản</v>
          </cell>
          <cell r="E245" t="str">
            <v>Phòng Tuyển sinh - Đào tạo</v>
          </cell>
          <cell r="F245" t="str">
            <v>Phó Trưởng phòng TS-ĐT</v>
          </cell>
          <cell r="G245" t="str">
            <v>V.07.01.03</v>
          </cell>
          <cell r="H245" t="str">
            <v>29/07/2002</v>
          </cell>
          <cell r="I245" t="str">
            <v>29/07/2003</v>
          </cell>
          <cell r="J245" t="str">
            <v>X</v>
          </cell>
          <cell r="K245" t="str">
            <v>12/12</v>
          </cell>
          <cell r="L245" t="str">
            <v>THS</v>
          </cell>
          <cell r="M245" t="str">
            <v>- Thạc sỹ
- Đại học
- Đại học</v>
          </cell>
          <cell r="N245" t="str">
            <v>Thạc sĩ</v>
          </cell>
          <cell r="O245" t="str">
            <v>LL&amp;PP dạy học BM Sinh học</v>
          </cell>
          <cell r="P245" t="str">
            <v>- LL&amp;PP dạy học BM Sinh học
- Sinh học
- Tiếng Anh</v>
          </cell>
          <cell r="Q245" t="str">
            <v>A</v>
          </cell>
          <cell r="R245" t="str">
            <v>Đại học</v>
          </cell>
          <cell r="S245" t="str">
            <v>ĐH</v>
          </cell>
          <cell r="T245" t="str">
            <v>DH</v>
          </cell>
          <cell r="U245" t="str">
            <v>Trung cấp</v>
          </cell>
          <cell r="V245" t="str">
            <v>03/02/2009</v>
          </cell>
        </row>
        <row r="246">
          <cell r="B246" t="str">
            <v>Huỳnh Thị Mai</v>
          </cell>
          <cell r="C246" t="str">
            <v>13/04/1978</v>
          </cell>
          <cell r="D246" t="str">
            <v>Khoa Công nghệ thông tin</v>
          </cell>
          <cell r="E246" t="str">
            <v>Phòng Tuyển sinh - Đào tạo</v>
          </cell>
          <cell r="F246" t="str">
            <v>Nhân viên phòng TS-ĐT</v>
          </cell>
          <cell r="G246" t="str">
            <v>V.07.01.03</v>
          </cell>
          <cell r="K246" t="str">
            <v>12/12</v>
          </cell>
          <cell r="L246" t="str">
            <v>THS</v>
          </cell>
          <cell r="M246" t="str">
            <v>- Thạc sỹ
- Đại học</v>
          </cell>
          <cell r="N246" t="str">
            <v>Thạc sĩ</v>
          </cell>
          <cell r="O246" t="str">
            <v>Quản lý giáo dục</v>
          </cell>
          <cell r="P246" t="str">
            <v>- Quản lý giáo dục
- Công nghệ thông tin</v>
          </cell>
          <cell r="Q246" t="str">
            <v>ĐH</v>
          </cell>
          <cell r="R246" t="str">
            <v>- B1
- B</v>
          </cell>
          <cell r="S246" t="str">
            <v>B1</v>
          </cell>
          <cell r="T246" t="str">
            <v>B1</v>
          </cell>
          <cell r="U246" t="str">
            <v>Trung cấp</v>
          </cell>
        </row>
        <row r="247">
          <cell r="B247" t="str">
            <v>Võ Minh Phương</v>
          </cell>
          <cell r="C247" t="str">
            <v>21/02/1985</v>
          </cell>
          <cell r="D247" t="str">
            <v>Phòng Tuyển sinh - Đào tạo</v>
          </cell>
          <cell r="E247" t="str">
            <v>Phòng Tuyển sinh - Đào tạo</v>
          </cell>
          <cell r="F247" t="str">
            <v>Nhân viên phòng TS-ĐT</v>
          </cell>
          <cell r="G247" t="str">
            <v/>
          </cell>
          <cell r="H247" t="str">
            <v>03/03/2016</v>
          </cell>
          <cell r="I247" t="str">
            <v>03/03/2017</v>
          </cell>
          <cell r="J247" t="str">
            <v>X</v>
          </cell>
          <cell r="K247" t="str">
            <v>12/12</v>
          </cell>
          <cell r="L247" t="str">
            <v>DH</v>
          </cell>
          <cell r="M247" t="str">
            <v>Đại học</v>
          </cell>
          <cell r="N247" t="str">
            <v>Đại học</v>
          </cell>
          <cell r="O247" t="str">
            <v>Kỹ thuật điện và điện tử</v>
          </cell>
          <cell r="P247" t="str">
            <v>Kỹ thuật điện và điện tử</v>
          </cell>
          <cell r="Q247" t="str">
            <v>B</v>
          </cell>
          <cell r="R247" t="str">
            <v>B</v>
          </cell>
          <cell r="S247" t="str">
            <v>B</v>
          </cell>
          <cell r="T247" t="str">
            <v>B</v>
          </cell>
          <cell r="U247" t="str">
            <v>Trung cấp</v>
          </cell>
          <cell r="V247" t="str">
            <v>15/04/2011</v>
          </cell>
        </row>
        <row r="248">
          <cell r="B248" t="str">
            <v>Thái Thị My Sa</v>
          </cell>
          <cell r="C248" t="str">
            <v>19/05/1988</v>
          </cell>
          <cell r="D248" t="str">
            <v>Phòng Tuyển sinh - Đào tạo</v>
          </cell>
          <cell r="E248" t="str">
            <v>Phòng Tuyển sinh - Đào tạo</v>
          </cell>
          <cell r="F248" t="str">
            <v>Nhân viên phòng TS-ĐT</v>
          </cell>
          <cell r="G248" t="str">
            <v>01.003</v>
          </cell>
          <cell r="H248" t="str">
            <v>08/01/2019</v>
          </cell>
          <cell r="J248" t="str">
            <v>X</v>
          </cell>
          <cell r="K248" t="str">
            <v>12/12</v>
          </cell>
          <cell r="L248" t="str">
            <v>DH</v>
          </cell>
          <cell r="M248" t="str">
            <v>Đại học</v>
          </cell>
          <cell r="N248" t="str">
            <v>Đại học</v>
          </cell>
          <cell r="O248" t="str">
            <v>SP Tin học</v>
          </cell>
          <cell r="P248" t="str">
            <v>SP Tin học</v>
          </cell>
          <cell r="Q248" t="str">
            <v>ĐH</v>
          </cell>
          <cell r="R248" t="str">
            <v>B</v>
          </cell>
          <cell r="S248" t="str">
            <v>B</v>
          </cell>
          <cell r="T248" t="str">
            <v>B</v>
          </cell>
          <cell r="U248" t="str">
            <v>Sơ cấp</v>
          </cell>
          <cell r="V248" t="str">
            <v>25/09/2014</v>
          </cell>
        </row>
        <row r="249">
          <cell r="B249" t="str">
            <v>Nguyễn Việt Tiến</v>
          </cell>
          <cell r="C249" t="str">
            <v>01/03/1992</v>
          </cell>
          <cell r="D249" t="str">
            <v>Phòng Tuyển sinh - Đào tạo</v>
          </cell>
          <cell r="E249" t="str">
            <v>Phòng Tuyển sinh - Đào tạo</v>
          </cell>
          <cell r="F249" t="str">
            <v>Nhân viên</v>
          </cell>
          <cell r="G249" t="str">
            <v/>
          </cell>
          <cell r="K249" t="str">
            <v>12/12</v>
          </cell>
          <cell r="L249" t="str">
            <v>DH</v>
          </cell>
          <cell r="M249" t="str">
            <v>Đại học</v>
          </cell>
          <cell r="P249" t="str">
            <v>Công nghệ Kỹ thuật Nhiệt - Lạnh</v>
          </cell>
          <cell r="Q249" t="str">
            <v>B</v>
          </cell>
          <cell r="R249" t="str">
            <v>B</v>
          </cell>
          <cell r="S249" t="str">
            <v>A2</v>
          </cell>
          <cell r="T249" t="str">
            <v>B</v>
          </cell>
          <cell r="U249" t="str">
            <v/>
          </cell>
        </row>
        <row r="250">
          <cell r="B250" t="str">
            <v>Nguyễn Thị Thanh Thảo</v>
          </cell>
          <cell r="C250" t="str">
            <v>11/10/1982</v>
          </cell>
          <cell r="D250" t="str">
            <v>Phòng Tuyển sinh - Đào tạo</v>
          </cell>
          <cell r="E250" t="str">
            <v>Phòng Tuyển sinh - Đào tạo</v>
          </cell>
          <cell r="F250" t="str">
            <v>Nhân viên phòng TS-ĐT</v>
          </cell>
          <cell r="G250" t="str">
            <v>01.003</v>
          </cell>
          <cell r="K250" t="str">
            <v>12/12</v>
          </cell>
          <cell r="L250" t="str">
            <v>DH</v>
          </cell>
          <cell r="M250" t="str">
            <v>- Đại học
- Trung cấp</v>
          </cell>
          <cell r="N250" t="str">
            <v>Đại học</v>
          </cell>
          <cell r="O250" t="str">
            <v>Kế toán</v>
          </cell>
          <cell r="P250" t="str">
            <v>- Kế toán
- Kiểm tra chất lượng SP TP</v>
          </cell>
          <cell r="Q250" t="str">
            <v>B</v>
          </cell>
          <cell r="R250" t="str">
            <v>B</v>
          </cell>
          <cell r="S250" t="str">
            <v>B</v>
          </cell>
          <cell r="T250" t="str">
            <v>B</v>
          </cell>
          <cell r="U250" t="str">
            <v>Sơ cấp</v>
          </cell>
          <cell r="V250" t="str">
            <v>25/09/2014</v>
          </cell>
        </row>
        <row r="251">
          <cell r="B251" t="str">
            <v>Giáp Thị Vượng</v>
          </cell>
          <cell r="C251" t="str">
            <v>27/11/1987</v>
          </cell>
          <cell r="D251" t="str">
            <v>Phòng Tuyển sinh - Đào tạo</v>
          </cell>
          <cell r="E251" t="str">
            <v>Phòng Tuyển sinh - Đào tạo</v>
          </cell>
          <cell r="F251" t="str">
            <v>Nhân viên</v>
          </cell>
          <cell r="G251" t="str">
            <v/>
          </cell>
          <cell r="K251" t="str">
            <v>12/12</v>
          </cell>
          <cell r="L251" t="str">
            <v>DH</v>
          </cell>
          <cell r="M251" t="str">
            <v>Đại học</v>
          </cell>
          <cell r="P251" t="str">
            <v>Kế toán &amp; kiểm toán</v>
          </cell>
          <cell r="Q251" t="str">
            <v>A</v>
          </cell>
          <cell r="R251" t="str">
            <v>A</v>
          </cell>
          <cell r="S251" t="str">
            <v>A1</v>
          </cell>
          <cell r="T251" t="str">
            <v>A</v>
          </cell>
          <cell r="U251" t="str">
            <v>Sơ cấp</v>
          </cell>
          <cell r="V251" t="str">
            <v>22/08/2016</v>
          </cell>
        </row>
        <row r="252">
          <cell r="B252" t="str">
            <v>Vương Hội Khánh</v>
          </cell>
          <cell r="C252" t="str">
            <v>13/09/1985</v>
          </cell>
          <cell r="D252" t="str">
            <v>Phòng Tuyển sinh - Đào tạo</v>
          </cell>
          <cell r="E252" t="str">
            <v>Phòng Tuyển sinh - Đào tạo</v>
          </cell>
          <cell r="F252" t="str">
            <v>Nhân viên</v>
          </cell>
          <cell r="G252" t="str">
            <v/>
          </cell>
          <cell r="K252" t="str">
            <v>12/12</v>
          </cell>
          <cell r="L252" t="str">
            <v>CD</v>
          </cell>
          <cell r="M252" t="str">
            <v>- Cao đẳng
- Trung cấp</v>
          </cell>
          <cell r="P252" t="str">
            <v>- Công nghệ thông tin
- Sửa chữa ô tô</v>
          </cell>
          <cell r="Q252" t="str">
            <v>CD</v>
          </cell>
          <cell r="R252" t="str">
            <v>A</v>
          </cell>
          <cell r="S252" t="str">
            <v>A1</v>
          </cell>
          <cell r="T252" t="str">
            <v>A</v>
          </cell>
          <cell r="U252" t="str">
            <v>Sơ cấp</v>
          </cell>
          <cell r="V252" t="str">
            <v>22/08/2016</v>
          </cell>
        </row>
        <row r="253">
          <cell r="B253" t="str">
            <v>Nguyễn Thị Thùy</v>
          </cell>
          <cell r="C253" t="str">
            <v>04/08/1973</v>
          </cell>
          <cell r="D253" t="str">
            <v>Phòng Tuyển sinh - Đào tạo</v>
          </cell>
          <cell r="E253" t="str">
            <v>Phòng Tuyển sinh - Đào tạo</v>
          </cell>
          <cell r="F253" t="str">
            <v>Nhân viên phòng TS-ĐT</v>
          </cell>
          <cell r="G253" t="str">
            <v>01.004</v>
          </cell>
          <cell r="K253" t="str">
            <v>12/12</v>
          </cell>
          <cell r="L253" t="str">
            <v>DH</v>
          </cell>
          <cell r="M253" t="str">
            <v>- Đại học
- Trung cấp</v>
          </cell>
          <cell r="N253" t="str">
            <v>Đại học</v>
          </cell>
          <cell r="O253" t="str">
            <v>Kế toán</v>
          </cell>
          <cell r="P253" t="str">
            <v>- Kế toán
- Tiểu học</v>
          </cell>
          <cell r="Q253" t="str">
            <v>A</v>
          </cell>
          <cell r="R253" t="str">
            <v>A</v>
          </cell>
          <cell r="S253" t="str">
            <v>A1</v>
          </cell>
          <cell r="T253" t="str">
            <v>A</v>
          </cell>
          <cell r="U253" t="str">
            <v/>
          </cell>
        </row>
        <row r="254">
          <cell r="B254" t="str">
            <v>Võ Thị Lệ Trân</v>
          </cell>
          <cell r="C254" t="str">
            <v>09/09/1979</v>
          </cell>
          <cell r="D254" t="str">
            <v>Phòng Tuyển sinh - Đào tạo</v>
          </cell>
          <cell r="E254" t="str">
            <v>Phòng Tuyển sinh - Đào tạo</v>
          </cell>
          <cell r="F254" t="str">
            <v>Nhân viên phòng TS-ĐT</v>
          </cell>
          <cell r="G254" t="str">
            <v>06.031</v>
          </cell>
          <cell r="K254" t="str">
            <v>12/12</v>
          </cell>
          <cell r="L254" t="str">
            <v>DH</v>
          </cell>
          <cell r="M254" t="str">
            <v>Đại học</v>
          </cell>
          <cell r="N254" t="str">
            <v>Đại học</v>
          </cell>
          <cell r="O254" t="str">
            <v>Kế toán</v>
          </cell>
          <cell r="P254" t="str">
            <v>Kế toán</v>
          </cell>
          <cell r="Q254" t="str">
            <v>A</v>
          </cell>
          <cell r="R254" t="str">
            <v>B</v>
          </cell>
          <cell r="S254" t="str">
            <v>B</v>
          </cell>
          <cell r="T254" t="str">
            <v>B</v>
          </cell>
          <cell r="U254" t="str">
            <v/>
          </cell>
        </row>
        <row r="255">
          <cell r="B255" t="str">
            <v>Nguyễn Thị Hải Hà</v>
          </cell>
          <cell r="C255" t="str">
            <v>24/03/1981</v>
          </cell>
          <cell r="D255" t="str">
            <v>Phòng Tuyển sinh - Đào tạo</v>
          </cell>
          <cell r="E255" t="str">
            <v>Phòng Tuyển sinh - Đào tạo</v>
          </cell>
          <cell r="F255" t="str">
            <v>Nhân viên</v>
          </cell>
          <cell r="G255" t="str">
            <v/>
          </cell>
          <cell r="K255" t="str">
            <v>12/12</v>
          </cell>
          <cell r="L255" t="str">
            <v>DH</v>
          </cell>
          <cell r="M255" t="str">
            <v>Đại học</v>
          </cell>
          <cell r="P255" t="str">
            <v>Kế toán</v>
          </cell>
          <cell r="Q255" t="str">
            <v>A</v>
          </cell>
          <cell r="R255" t="str">
            <v>B</v>
          </cell>
          <cell r="S255" t="str">
            <v>A2</v>
          </cell>
          <cell r="T255" t="str">
            <v>B</v>
          </cell>
          <cell r="U255" t="str">
            <v>Sơ cấp</v>
          </cell>
          <cell r="V255" t="str">
            <v>27/05/2016</v>
          </cell>
        </row>
        <row r="256">
          <cell r="B256" t="str">
            <v>Sỹ Thị Chung</v>
          </cell>
          <cell r="C256" t="str">
            <v>31/10/1986</v>
          </cell>
          <cell r="D256" t="str">
            <v>Phòng Tuyển sinh - Đào tạo</v>
          </cell>
          <cell r="E256" t="str">
            <v>Phòng Tuyển sinh - Đào tạo</v>
          </cell>
          <cell r="F256" t="str">
            <v>Nhân viên</v>
          </cell>
          <cell r="G256" t="str">
            <v/>
          </cell>
          <cell r="K256" t="str">
            <v>12/12</v>
          </cell>
          <cell r="L256" t="str">
            <v>DH</v>
          </cell>
          <cell r="M256" t="str">
            <v>- Đại học
- Đại học</v>
          </cell>
          <cell r="P256" t="str">
            <v>- Công nghệ môi trường
- QLNN (ngành Hành chính học)</v>
          </cell>
          <cell r="Q256" t="str">
            <v>A</v>
          </cell>
          <cell r="R256" t="str">
            <v>B</v>
          </cell>
          <cell r="S256" t="str">
            <v>A2</v>
          </cell>
          <cell r="T256" t="str">
            <v>B</v>
          </cell>
          <cell r="U256" t="str">
            <v>Sơ cấp</v>
          </cell>
          <cell r="V256" t="str">
            <v>27/05/2016</v>
          </cell>
        </row>
        <row r="257">
          <cell r="B257" t="str">
            <v>Nguyễn Thị Tất</v>
          </cell>
          <cell r="C257" t="str">
            <v>19/01/1988</v>
          </cell>
          <cell r="D257" t="str">
            <v>Phòng Tuyển sinh - Đào tạo</v>
          </cell>
          <cell r="E257" t="str">
            <v>Phòng Tuyển sinh - Đào tạo</v>
          </cell>
          <cell r="F257" t="str">
            <v>Nhân viên</v>
          </cell>
          <cell r="G257" t="str">
            <v/>
          </cell>
          <cell r="K257" t="str">
            <v>12/12</v>
          </cell>
          <cell r="L257" t="str">
            <v>CD</v>
          </cell>
          <cell r="M257" t="str">
            <v>Cao đẳng</v>
          </cell>
          <cell r="P257" t="str">
            <v>Tin học - Mạng máy tính</v>
          </cell>
          <cell r="Q257" t="str">
            <v>CD</v>
          </cell>
          <cell r="S257" t="str">
            <v>A2</v>
          </cell>
          <cell r="T257" t="str">
            <v>A2</v>
          </cell>
          <cell r="U257" t="str">
            <v>Sơ cấp</v>
          </cell>
          <cell r="V257" t="str">
            <v>27/05/2016</v>
          </cell>
        </row>
        <row r="258">
          <cell r="B258" t="str">
            <v>Võ Thị Xuân Thơ</v>
          </cell>
          <cell r="C258" t="str">
            <v>10/02/1981</v>
          </cell>
          <cell r="D258" t="str">
            <v>Khoa May - Thời trang</v>
          </cell>
          <cell r="E258" t="str">
            <v>Phòng Tuyển sinh - Đào tạo</v>
          </cell>
          <cell r="F258" t="str">
            <v>Nhân viên phòng TS-ĐT</v>
          </cell>
          <cell r="G258" t="str">
            <v>V.07.01.03</v>
          </cell>
          <cell r="H258" t="str">
            <v>09/02/2015</v>
          </cell>
          <cell r="I258" t="str">
            <v>09/02/2016</v>
          </cell>
          <cell r="J258" t="str">
            <v>X</v>
          </cell>
          <cell r="K258" t="str">
            <v>12/12</v>
          </cell>
          <cell r="L258" t="str">
            <v>DH</v>
          </cell>
          <cell r="M258" t="str">
            <v>- Đại học
- Đại học</v>
          </cell>
          <cell r="N258" t="str">
            <v>Đại học</v>
          </cell>
          <cell r="O258" t="str">
            <v>Kỹ thuật nữ công</v>
          </cell>
          <cell r="P258" t="str">
            <v>- Kỹ thuật nữ công
- Triết học</v>
          </cell>
          <cell r="Q258" t="str">
            <v>UD CNTT CB</v>
          </cell>
          <cell r="R258" t="str">
            <v>B</v>
          </cell>
          <cell r="S258" t="str">
            <v>B</v>
          </cell>
          <cell r="T258" t="str">
            <v>B</v>
          </cell>
          <cell r="U258" t="str">
            <v>Trung cấp</v>
          </cell>
          <cell r="V258" t="str">
            <v>22/3/2019</v>
          </cell>
        </row>
        <row r="259">
          <cell r="B259" t="str">
            <v>Lê Xuân Thiện</v>
          </cell>
          <cell r="C259" t="str">
            <v>01/06/1965</v>
          </cell>
          <cell r="D259" t="str">
            <v>Phòng Công tác chính trị - HSSV</v>
          </cell>
          <cell r="E259" t="str">
            <v>Phòng Công tác chính trị - HSSV</v>
          </cell>
          <cell r="F259" t="str">
            <v>Trưởng phòng</v>
          </cell>
          <cell r="G259" t="str">
            <v>01/01/2019</v>
          </cell>
          <cell r="K259" t="str">
            <v>12/12</v>
          </cell>
          <cell r="L259" t="str">
            <v>DH</v>
          </cell>
          <cell r="M259" t="str">
            <v>Đại học</v>
          </cell>
          <cell r="P259" t="str">
            <v>Điện khí hóa và cung cấp điện</v>
          </cell>
          <cell r="Q259" t="str">
            <v>UD CNTT CB</v>
          </cell>
          <cell r="R259" t="str">
            <v>B</v>
          </cell>
          <cell r="S259" t="str">
            <v>A2</v>
          </cell>
          <cell r="T259" t="str">
            <v>B</v>
          </cell>
          <cell r="U259" t="str">
            <v>Trung cấp</v>
          </cell>
          <cell r="V259" t="str">
            <v>31/07/2018</v>
          </cell>
        </row>
        <row r="260">
          <cell r="B260" t="str">
            <v>Trần Thị Thu Hà</v>
          </cell>
          <cell r="C260" t="str">
            <v>22/07/1982</v>
          </cell>
          <cell r="D260" t="str">
            <v>Phòng Công tác chính trị - HSSV</v>
          </cell>
          <cell r="E260" t="str">
            <v>Phòng Công tác chính trị - HSSV</v>
          </cell>
          <cell r="F260" t="str">
            <v>Nhân viên phòng CTCT-HSSV</v>
          </cell>
          <cell r="G260" t="str">
            <v>01.003</v>
          </cell>
          <cell r="H260" t="str">
            <v>14/03/2019</v>
          </cell>
          <cell r="J260" t="str">
            <v>X</v>
          </cell>
          <cell r="K260" t="str">
            <v>12/12</v>
          </cell>
          <cell r="L260" t="str">
            <v>DH</v>
          </cell>
          <cell r="N260" t="str">
            <v>Đại học</v>
          </cell>
          <cell r="O260" t="str">
            <v>Công nghệ thông tin</v>
          </cell>
          <cell r="P260" t="str">
            <v>Công nghệ thông tin</v>
          </cell>
          <cell r="Q260" t="str">
            <v>ĐH</v>
          </cell>
          <cell r="R260" t="str">
            <v>- C
- B</v>
          </cell>
          <cell r="S260" t="str">
            <v>C</v>
          </cell>
          <cell r="T260" t="str">
            <v>C</v>
          </cell>
          <cell r="U260" t="str">
            <v>Sơ cấp</v>
          </cell>
          <cell r="V260" t="str">
            <v>15/01/2014</v>
          </cell>
        </row>
        <row r="261">
          <cell r="B261" t="str">
            <v>Nguyễn Ngọc Hiệp</v>
          </cell>
          <cell r="C261" t="str">
            <v>01/01/1973</v>
          </cell>
          <cell r="D261" t="str">
            <v>Khoa Cơ khí</v>
          </cell>
          <cell r="E261" t="str">
            <v>Phòng Công tác chính trị - HSSV</v>
          </cell>
          <cell r="F261" t="str">
            <v>Phó Trưởng phòng CTCT-HSSV</v>
          </cell>
          <cell r="G261" t="str">
            <v>V.07.01.03</v>
          </cell>
          <cell r="H261" t="str">
            <v>22/12/2015</v>
          </cell>
          <cell r="I261" t="str">
            <v>22/12/2016</v>
          </cell>
          <cell r="J261" t="str">
            <v>X</v>
          </cell>
          <cell r="K261" t="str">
            <v>12/12</v>
          </cell>
          <cell r="L261" t="str">
            <v>DH</v>
          </cell>
          <cell r="M261" t="str">
            <v>Đại học</v>
          </cell>
          <cell r="N261" t="str">
            <v>Đại học</v>
          </cell>
          <cell r="O261" t="str">
            <v>Cơ khí chế tạo máy</v>
          </cell>
          <cell r="P261" t="str">
            <v>Cơ khí chế tạo máy</v>
          </cell>
          <cell r="Q261" t="str">
            <v>A</v>
          </cell>
          <cell r="R261" t="str">
            <v>B</v>
          </cell>
          <cell r="S261" t="str">
            <v>B</v>
          </cell>
          <cell r="T261" t="str">
            <v>B</v>
          </cell>
          <cell r="U261" t="str">
            <v>Trung cấp</v>
          </cell>
          <cell r="V261" t="str">
            <v>22/3/2019</v>
          </cell>
        </row>
        <row r="262">
          <cell r="B262" t="str">
            <v>Phan Đức Long</v>
          </cell>
          <cell r="C262" t="str">
            <v>17/07/1974</v>
          </cell>
          <cell r="D262" t="str">
            <v>Khoa Điện - Điện tử</v>
          </cell>
          <cell r="E262" t="str">
            <v>Phòng Công tác chính trị - HSSV</v>
          </cell>
          <cell r="F262" t="str">
            <v>Tổ trưởng tổ QLKTX thuộc phòng CTCT-HSSV</v>
          </cell>
          <cell r="G262" t="str">
            <v>V.07.01.03</v>
          </cell>
          <cell r="H262" t="str">
            <v>22/06/2017</v>
          </cell>
          <cell r="I262" t="str">
            <v>22/06/2018</v>
          </cell>
          <cell r="J262" t="str">
            <v>X</v>
          </cell>
          <cell r="K262" t="str">
            <v>12/12</v>
          </cell>
          <cell r="L262" t="str">
            <v>DH</v>
          </cell>
          <cell r="M262" t="str">
            <v>Đại học</v>
          </cell>
          <cell r="N262" t="str">
            <v>Đại học</v>
          </cell>
          <cell r="O262" t="str">
            <v>Kỹ thuật điện và điện tử</v>
          </cell>
          <cell r="P262" t="str">
            <v>Kỹ thuật điện và điện tử</v>
          </cell>
          <cell r="Q262" t="str">
            <v>UD CNTT CB</v>
          </cell>
          <cell r="R262" t="str">
            <v>B</v>
          </cell>
          <cell r="S262" t="str">
            <v>B</v>
          </cell>
          <cell r="T262" t="str">
            <v>B</v>
          </cell>
          <cell r="U262" t="str">
            <v>Trung cấp</v>
          </cell>
          <cell r="V262" t="str">
            <v>31/7/2018</v>
          </cell>
        </row>
        <row r="263">
          <cell r="B263" t="str">
            <v>Phạm Thị Lê Chi</v>
          </cell>
          <cell r="C263" t="str">
            <v>05/01/1980</v>
          </cell>
          <cell r="D263" t="str">
            <v>Khoa Khoa học cơ bản</v>
          </cell>
          <cell r="E263" t="str">
            <v>Phòng Công tác chính trị - HSSV</v>
          </cell>
          <cell r="F263" t="str">
            <v>Nhân viên</v>
          </cell>
          <cell r="G263" t="str">
            <v/>
          </cell>
          <cell r="K263" t="str">
            <v>12/12</v>
          </cell>
          <cell r="L263" t="str">
            <v>DH</v>
          </cell>
          <cell r="M263" t="str">
            <v>- Đại học
- Đại học</v>
          </cell>
          <cell r="P263" t="str">
            <v>- Tâm lý giáo dục
- Tiếng Anh</v>
          </cell>
          <cell r="Q263" t="str">
            <v>A</v>
          </cell>
          <cell r="R263" t="str">
            <v>- Đại học
- B1</v>
          </cell>
          <cell r="S263" t="str">
            <v>C1</v>
          </cell>
          <cell r="T263" t="str">
            <v>DH</v>
          </cell>
          <cell r="U263" t="str">
            <v>Sơ cấp</v>
          </cell>
          <cell r="V263" t="str">
            <v>22/8/2016</v>
          </cell>
        </row>
        <row r="264">
          <cell r="B264" t="str">
            <v>Hồ Minh Lợi</v>
          </cell>
          <cell r="C264" t="str">
            <v>28/01/1962</v>
          </cell>
          <cell r="D264" t="str">
            <v>Phòng Công tác chính trị - HSSV</v>
          </cell>
          <cell r="E264" t="str">
            <v>Phòng Công tác chính trị - HSSV</v>
          </cell>
          <cell r="F264" t="str">
            <v>Phó Trưởng phòng</v>
          </cell>
          <cell r="G264" t="str">
            <v>01/08/2015</v>
          </cell>
          <cell r="H264" t="str">
            <v>10/02/1987</v>
          </cell>
          <cell r="I264" t="str">
            <v>10/02/1988</v>
          </cell>
          <cell r="J264" t="str">
            <v>X</v>
          </cell>
          <cell r="K264" t="str">
            <v>12/12</v>
          </cell>
          <cell r="L264" t="str">
            <v>THS</v>
          </cell>
          <cell r="M264" t="str">
            <v>- Thạc sỹ
- Đại học</v>
          </cell>
          <cell r="P264" t="str">
            <v>- Quản lý giáo dục
- Hành chính học</v>
          </cell>
          <cell r="Q264" t="str">
            <v>UD CNTT CB</v>
          </cell>
          <cell r="R264" t="str">
            <v>B1</v>
          </cell>
          <cell r="S264" t="str">
            <v>B1</v>
          </cell>
          <cell r="T264" t="str">
            <v>B1</v>
          </cell>
          <cell r="U264" t="str">
            <v>Cao cấp</v>
          </cell>
          <cell r="V264" t="str">
            <v>21/12/2010</v>
          </cell>
        </row>
        <row r="265">
          <cell r="B265" t="str">
            <v>Nguyễn Thị Kim Anh</v>
          </cell>
          <cell r="C265" t="str">
            <v>26/06/1975</v>
          </cell>
          <cell r="D265" t="str">
            <v>Phòng Công tác chính trị - HSSV</v>
          </cell>
          <cell r="E265" t="str">
            <v>Phòng Công tác chính trị - HSSV</v>
          </cell>
          <cell r="F265" t="str">
            <v>Nhân viên</v>
          </cell>
          <cell r="G265" t="str">
            <v/>
          </cell>
          <cell r="H265" t="str">
            <v>12/04/2004</v>
          </cell>
          <cell r="I265" t="str">
            <v>12/04/2005</v>
          </cell>
          <cell r="J265" t="str">
            <v>X</v>
          </cell>
          <cell r="K265" t="str">
            <v>12/12</v>
          </cell>
          <cell r="L265" t="str">
            <v>DH</v>
          </cell>
          <cell r="M265" t="str">
            <v>Đại học</v>
          </cell>
          <cell r="P265" t="str">
            <v>Kế toán</v>
          </cell>
          <cell r="Q265" t="str">
            <v>UD CNTT CB</v>
          </cell>
          <cell r="R265" t="str">
            <v>B</v>
          </cell>
          <cell r="S265" t="str">
            <v>A2</v>
          </cell>
          <cell r="T265" t="str">
            <v>B</v>
          </cell>
          <cell r="U265" t="str">
            <v>Trung cấp</v>
          </cell>
          <cell r="V265" t="str">
            <v>31/7/2018</v>
          </cell>
        </row>
        <row r="266">
          <cell r="B266" t="str">
            <v>Hà Nhật Thanh</v>
          </cell>
          <cell r="C266" t="str">
            <v>15/01/1962</v>
          </cell>
          <cell r="D266" t="str">
            <v>Phòng Công tác chính trị - HSSV</v>
          </cell>
          <cell r="E266" t="str">
            <v>Phòng Công tác chính trị - HSSV</v>
          </cell>
          <cell r="F266" t="str">
            <v>Nhân viên</v>
          </cell>
          <cell r="G266" t="str">
            <v/>
          </cell>
          <cell r="K266" t="str">
            <v>12/12</v>
          </cell>
          <cell r="L266" t="str">
            <v>TC</v>
          </cell>
          <cell r="M266" t="str">
            <v>Trung cấp</v>
          </cell>
          <cell r="P266" t="str">
            <v>Tiện</v>
          </cell>
          <cell r="Q266" t="str">
            <v>A</v>
          </cell>
          <cell r="U266" t="str">
            <v/>
          </cell>
        </row>
        <row r="267">
          <cell r="B267" t="str">
            <v>Bùi Thị Dương</v>
          </cell>
          <cell r="C267" t="str">
            <v>10/08/1978</v>
          </cell>
          <cell r="D267" t="str">
            <v>Phòng Công tác chính trị - HSSV</v>
          </cell>
          <cell r="E267" t="str">
            <v>Phòng Công tác chính trị - HSSV</v>
          </cell>
          <cell r="F267" t="str">
            <v>Nhân viên</v>
          </cell>
          <cell r="G267" t="str">
            <v/>
          </cell>
          <cell r="K267" t="str">
            <v>12/12</v>
          </cell>
          <cell r="L267" t="str">
            <v>TC</v>
          </cell>
          <cell r="M267" t="str">
            <v>Trung cấp</v>
          </cell>
          <cell r="P267" t="str">
            <v>Kế toán lao động tiền lương</v>
          </cell>
          <cell r="Q267" t="str">
            <v>A</v>
          </cell>
          <cell r="R267" t="str">
            <v>B</v>
          </cell>
          <cell r="S267" t="str">
            <v>A2</v>
          </cell>
          <cell r="T267" t="str">
            <v>B</v>
          </cell>
          <cell r="U267" t="str">
            <v/>
          </cell>
        </row>
        <row r="268">
          <cell r="B268" t="str">
            <v>Nguyễn Tất Thắng</v>
          </cell>
          <cell r="C268" t="str">
            <v>27/07/1966</v>
          </cell>
          <cell r="D268" t="str">
            <v>Phòng Công tác chính trị - HSSV</v>
          </cell>
          <cell r="E268" t="str">
            <v>Phòng Công tác chính trị - HSSV</v>
          </cell>
          <cell r="F268" t="str">
            <v>Nhân viên</v>
          </cell>
          <cell r="G268" t="str">
            <v/>
          </cell>
          <cell r="H268" t="str">
            <v>23/12/1985</v>
          </cell>
          <cell r="I268" t="str">
            <v>23/12/1986</v>
          </cell>
          <cell r="J268" t="str">
            <v>X</v>
          </cell>
          <cell r="K268" t="str">
            <v>12/12</v>
          </cell>
          <cell r="L268" t="str">
            <v>DH</v>
          </cell>
          <cell r="M268" t="str">
            <v>- Đại học
- Cao đẳng</v>
          </cell>
          <cell r="N268" t="str">
            <v>Đại học</v>
          </cell>
          <cell r="O268" t="str">
            <v>Kế toán &amp; kiểm toán</v>
          </cell>
          <cell r="P268" t="str">
            <v>- Kế toán &amp; kiểm toán
- Kỹ thuật</v>
          </cell>
          <cell r="Q268" t="str">
            <v>UD CNTT CB</v>
          </cell>
          <cell r="R268" t="str">
            <v>B</v>
          </cell>
          <cell r="S268" t="str">
            <v>A2</v>
          </cell>
          <cell r="T268" t="str">
            <v>B</v>
          </cell>
          <cell r="U268" t="str">
            <v>Trung cấp</v>
          </cell>
          <cell r="V268" t="str">
            <v>31/07/2018</v>
          </cell>
        </row>
        <row r="269">
          <cell r="B269" t="str">
            <v>Lê Thị Nữ</v>
          </cell>
          <cell r="C269" t="str">
            <v>18/08/1967</v>
          </cell>
          <cell r="D269" t="str">
            <v>Phòng Công tác chính trị - HSSV</v>
          </cell>
          <cell r="E269" t="str">
            <v>Phòng Công tác chính trị - HSSV</v>
          </cell>
          <cell r="F269" t="str">
            <v>Nhân viên</v>
          </cell>
          <cell r="G269" t="str">
            <v/>
          </cell>
          <cell r="K269" t="str">
            <v>12/12</v>
          </cell>
          <cell r="L269" t="str">
            <v>TC</v>
          </cell>
          <cell r="M269" t="str">
            <v>Trung cấp</v>
          </cell>
          <cell r="P269" t="str">
            <v>Chính trị</v>
          </cell>
          <cell r="Q269" t="str">
            <v>A</v>
          </cell>
          <cell r="R269" t="str">
            <v>B</v>
          </cell>
          <cell r="S269" t="str">
            <v>A2</v>
          </cell>
          <cell r="T269" t="str">
            <v>B</v>
          </cell>
          <cell r="U269" t="str">
            <v>Trung cấp</v>
          </cell>
          <cell r="V269" t="str">
            <v>23/04/1998</v>
          </cell>
        </row>
        <row r="270">
          <cell r="B270" t="str">
            <v>Trần Văn Lý</v>
          </cell>
          <cell r="C270" t="str">
            <v>10/04/1965</v>
          </cell>
          <cell r="D270" t="str">
            <v>Phòng Công tác chính trị - HSSV</v>
          </cell>
          <cell r="E270" t="str">
            <v>Phòng Công tác chính trị - HSSV</v>
          </cell>
          <cell r="F270" t="str">
            <v>Nhân viên</v>
          </cell>
          <cell r="G270" t="str">
            <v/>
          </cell>
          <cell r="K270" t="str">
            <v/>
          </cell>
          <cell r="L270" t="str">
            <v/>
          </cell>
          <cell r="P270" t="str">
            <v/>
          </cell>
          <cell r="U270" t="str">
            <v/>
          </cell>
        </row>
        <row r="271">
          <cell r="B271" t="str">
            <v>Huỳnh Văn Hiếu</v>
          </cell>
          <cell r="C271" t="str">
            <v>15/02/1983</v>
          </cell>
          <cell r="D271" t="str">
            <v>Phòng Công tác chính trị - HSSV</v>
          </cell>
          <cell r="E271" t="str">
            <v>Phòng Công tác chính trị - HSSV</v>
          </cell>
          <cell r="F271" t="str">
            <v>Nhân viên phòng CTCT-HSSV</v>
          </cell>
          <cell r="G271" t="str">
            <v/>
          </cell>
          <cell r="K271" t="str">
            <v>12/12</v>
          </cell>
          <cell r="L271" t="str">
            <v>DH</v>
          </cell>
          <cell r="M271" t="str">
            <v>Đại học</v>
          </cell>
          <cell r="N271" t="str">
            <v>Đại học</v>
          </cell>
          <cell r="O271" t="str">
            <v>Kế toán &amp; kiểm toán</v>
          </cell>
          <cell r="P271" t="str">
            <v>Kế toán &amp; kiểm toán</v>
          </cell>
          <cell r="Q271" t="str">
            <v>A</v>
          </cell>
          <cell r="R271" t="str">
            <v>B</v>
          </cell>
          <cell r="S271" t="str">
            <v>B</v>
          </cell>
          <cell r="T271" t="str">
            <v>B</v>
          </cell>
          <cell r="U271" t="str">
            <v>Sơ cấp</v>
          </cell>
          <cell r="V271" t="str">
            <v>27/05/2016</v>
          </cell>
        </row>
        <row r="272">
          <cell r="B272" t="str">
            <v>Trịnh Tuấn Vũ</v>
          </cell>
          <cell r="C272" t="str">
            <v>10/05/1973</v>
          </cell>
          <cell r="D272" t="str">
            <v>Phòng Công tác chính trị - HSSV</v>
          </cell>
          <cell r="E272" t="str">
            <v>Phòng Công tác chính trị - HSSV</v>
          </cell>
          <cell r="F272" t="str">
            <v>Nhân viên phòng CTCT-HSSV</v>
          </cell>
          <cell r="G272" t="str">
            <v/>
          </cell>
          <cell r="K272" t="str">
            <v>12/12</v>
          </cell>
          <cell r="L272" t="str">
            <v>TC</v>
          </cell>
          <cell r="M272" t="str">
            <v>Trung cấp</v>
          </cell>
          <cell r="N272" t="str">
            <v>Trung cấp</v>
          </cell>
          <cell r="O272" t="str">
            <v>Điện báo chuyên dụng</v>
          </cell>
          <cell r="P272" t="str">
            <v>Điện báo chuyên dụng</v>
          </cell>
          <cell r="Q272" t="str">
            <v>UD CNTT CB</v>
          </cell>
          <cell r="R272" t="str">
            <v>B</v>
          </cell>
          <cell r="S272" t="str">
            <v>B</v>
          </cell>
          <cell r="T272" t="str">
            <v>B</v>
          </cell>
          <cell r="U272" t="str">
            <v/>
          </cell>
        </row>
        <row r="273">
          <cell r="B273" t="str">
            <v>Nguyễn Trung Dũng</v>
          </cell>
          <cell r="C273" t="str">
            <v>10/10/1982</v>
          </cell>
          <cell r="D273" t="str">
            <v>Phòng Công tác chính trị - HSSV</v>
          </cell>
          <cell r="E273" t="str">
            <v>Phòng Công tác chính trị - HSSV</v>
          </cell>
          <cell r="F273" t="str">
            <v>Nhân viên phòng CTCT-HSSV</v>
          </cell>
          <cell r="G273" t="str">
            <v/>
          </cell>
          <cell r="H273" t="str">
            <v>07/09/2018</v>
          </cell>
          <cell r="I273" t="str">
            <v>07/09/2019</v>
          </cell>
          <cell r="J273" t="str">
            <v>X</v>
          </cell>
          <cell r="K273" t="str">
            <v>12/12</v>
          </cell>
          <cell r="L273" t="str">
            <v>TC</v>
          </cell>
          <cell r="M273" t="str">
            <v>Trung cấp</v>
          </cell>
          <cell r="N273" t="str">
            <v>Trung cấp</v>
          </cell>
          <cell r="O273" t="str">
            <v>Điện công nghiệp</v>
          </cell>
          <cell r="P273" t="str">
            <v>Điện công nghiệp</v>
          </cell>
          <cell r="Q273" t="str">
            <v>UD CNTT CB</v>
          </cell>
          <cell r="R273" t="str">
            <v>B</v>
          </cell>
          <cell r="S273" t="str">
            <v>B</v>
          </cell>
          <cell r="T273" t="str">
            <v>B</v>
          </cell>
          <cell r="U273" t="str">
            <v/>
          </cell>
        </row>
        <row r="274">
          <cell r="B274" t="str">
            <v>Nguyễn Thị Nhung</v>
          </cell>
          <cell r="C274" t="str">
            <v>25/12/1981</v>
          </cell>
          <cell r="D274" t="str">
            <v>Phòng Công tác chính trị - HSSV</v>
          </cell>
          <cell r="E274" t="str">
            <v>Phòng Công tác chính trị - HSSV</v>
          </cell>
          <cell r="F274" t="str">
            <v>Nhân viên phòng CTCT-HSSV</v>
          </cell>
          <cell r="G274" t="str">
            <v/>
          </cell>
          <cell r="H274" t="str">
            <v>09/01/2019</v>
          </cell>
          <cell r="J274" t="str">
            <v>X</v>
          </cell>
          <cell r="K274" t="str">
            <v>12/12</v>
          </cell>
          <cell r="L274" t="str">
            <v>DH</v>
          </cell>
          <cell r="M274" t="str">
            <v>Đại học</v>
          </cell>
          <cell r="N274" t="str">
            <v>Đại học</v>
          </cell>
          <cell r="O274" t="str">
            <v>Khoa học thư viện</v>
          </cell>
          <cell r="P274" t="str">
            <v>Khoa học thư viện</v>
          </cell>
          <cell r="Q274" t="str">
            <v>A</v>
          </cell>
          <cell r="R274" t="str">
            <v>B</v>
          </cell>
          <cell r="S274" t="str">
            <v>B</v>
          </cell>
          <cell r="T274" t="str">
            <v>B</v>
          </cell>
          <cell r="U274" t="str">
            <v>Sơ cấp</v>
          </cell>
          <cell r="V274" t="str">
            <v>22/08/2016</v>
          </cell>
        </row>
        <row r="275">
          <cell r="B275" t="str">
            <v>Võ Thị Tuyết</v>
          </cell>
          <cell r="C275" t="str">
            <v>20/01/1971</v>
          </cell>
          <cell r="D275" t="str">
            <v>Phòng Công tác chính trị - HSSV</v>
          </cell>
          <cell r="E275" t="str">
            <v>Phòng Công tác chính trị - HSSV</v>
          </cell>
          <cell r="F275" t="str">
            <v>Nhân viên</v>
          </cell>
          <cell r="G275" t="str">
            <v/>
          </cell>
          <cell r="K275" t="str">
            <v>12/12</v>
          </cell>
          <cell r="L275" t="str">
            <v>CD</v>
          </cell>
          <cell r="M275" t="str">
            <v>Cao đẳng</v>
          </cell>
          <cell r="P275" t="str">
            <v>Công nghệ thực phẩm</v>
          </cell>
          <cell r="Q275" t="str">
            <v>UD CNTT CB</v>
          </cell>
          <cell r="R275" t="str">
            <v>B</v>
          </cell>
          <cell r="S275" t="str">
            <v>A2</v>
          </cell>
          <cell r="T275" t="str">
            <v>B</v>
          </cell>
          <cell r="U275" t="str">
            <v/>
          </cell>
        </row>
        <row r="276">
          <cell r="B276" t="str">
            <v>Lê Thị Hà Giang</v>
          </cell>
          <cell r="C276" t="str">
            <v>05/06/1986</v>
          </cell>
          <cell r="D276" t="str">
            <v>Phòng Công tác chính trị - HSSV</v>
          </cell>
          <cell r="E276" t="str">
            <v>Phòng Công tác chính trị - HSSV</v>
          </cell>
          <cell r="F276" t="str">
            <v>Nhân viên</v>
          </cell>
          <cell r="G276" t="str">
            <v/>
          </cell>
          <cell r="K276" t="str">
            <v>12/12</v>
          </cell>
          <cell r="L276" t="str">
            <v>DH</v>
          </cell>
          <cell r="M276" t="str">
            <v>- Đại học
- Đại học</v>
          </cell>
          <cell r="P276" t="str">
            <v>- Địa lý Du lịch
- QLNN (ngành Hành chính học)</v>
          </cell>
          <cell r="Q276" t="str">
            <v>B</v>
          </cell>
          <cell r="U276" t="str">
            <v>Sơ cấp</v>
          </cell>
          <cell r="V276" t="str">
            <v>27/05/2016</v>
          </cell>
        </row>
        <row r="277">
          <cell r="B277" t="str">
            <v>Nguyễn Ngọc Trang</v>
          </cell>
          <cell r="C277" t="str">
            <v>03/03/1966</v>
          </cell>
          <cell r="D277" t="str">
            <v>Khoa Công nghệ thông tin</v>
          </cell>
          <cell r="E277" t="str">
            <v>Phòng Quản lý khoa học và Hợp tác quốc tế</v>
          </cell>
          <cell r="F277" t="str">
            <v>Trưởng Phòng</v>
          </cell>
          <cell r="G277" t="str">
            <v>15/10/2005</v>
          </cell>
          <cell r="H277" t="str">
            <v>10/08/2017</v>
          </cell>
          <cell r="I277" t="str">
            <v>10/08/2018</v>
          </cell>
          <cell r="J277" t="str">
            <v>X</v>
          </cell>
          <cell r="K277" t="str">
            <v>12/12</v>
          </cell>
          <cell r="L277" t="str">
            <v>TS</v>
          </cell>
          <cell r="M277" t="str">
            <v>- Tiến sỹ
- Thạc sỹ
- Đại học</v>
          </cell>
          <cell r="P277" t="str">
            <v>- Lý luận và lịch sử giáo dục
- Giáo dục học
- Công nghệ thông tin
- Chế tạo máy</v>
          </cell>
          <cell r="Q277" t="str">
            <v>DH</v>
          </cell>
          <cell r="R277" t="str">
            <v>- Đại học
- C
- B
- A</v>
          </cell>
          <cell r="S277" t="str">
            <v>C1</v>
          </cell>
          <cell r="T277" t="str">
            <v>DH</v>
          </cell>
          <cell r="U277" t="str">
            <v>Trung cấp</v>
          </cell>
          <cell r="V277" t="str">
            <v>31/7/2018</v>
          </cell>
        </row>
        <row r="278">
          <cell r="B278" t="str">
            <v>Huỳnh Thị Cẩm Hoa</v>
          </cell>
          <cell r="C278" t="str">
            <v>01/02/1984</v>
          </cell>
          <cell r="D278" t="str">
            <v>Khoa Khoa học cơ bản</v>
          </cell>
          <cell r="E278" t="str">
            <v>Phòng Quản lý khoa học và Hợp tác quốc tế</v>
          </cell>
          <cell r="F278" t="str">
            <v>Nhân viên</v>
          </cell>
          <cell r="K278" t="str">
            <v>12/12</v>
          </cell>
          <cell r="L278" t="str">
            <v>THS</v>
          </cell>
          <cell r="M278" t="str">
            <v>- Thạc sỹ
- Đại học</v>
          </cell>
          <cell r="P278" t="str">
            <v>- Ngôn ngữ học và ứng dụng ngôn ngữ học
- Ngôn ngữ tiếng Hoa</v>
          </cell>
          <cell r="Q278" t="str">
            <v>IC3</v>
          </cell>
          <cell r="R278" t="str">
            <v>- Thạc sỹ Tiếng Hoa
- B2
- B</v>
          </cell>
          <cell r="S278" t="str">
            <v>Thạc sỹ</v>
          </cell>
          <cell r="T278" t="str">
            <v>THS</v>
          </cell>
          <cell r="U278" t="str">
            <v>Trung cấp</v>
          </cell>
          <cell r="V278" t="str">
            <v>4/10/2016</v>
          </cell>
        </row>
        <row r="279">
          <cell r="B279" t="str">
            <v>Lê Tiến Dũng</v>
          </cell>
          <cell r="C279" t="str">
            <v>22/05/1982</v>
          </cell>
          <cell r="D279" t="str">
            <v>Phòng Quản lý khoa học và Hợp tác quốc tế</v>
          </cell>
          <cell r="E279" t="str">
            <v>Phòng Quản lý khoa học và Hợp tác quốc tế</v>
          </cell>
          <cell r="F279" t="str">
            <v>Nhân viên</v>
          </cell>
          <cell r="G279" t="str">
            <v/>
          </cell>
          <cell r="K279" t="str">
            <v>12/12</v>
          </cell>
          <cell r="L279" t="str">
            <v>DH</v>
          </cell>
          <cell r="M279" t="str">
            <v>Đại học</v>
          </cell>
          <cell r="P279" t="str">
            <v>Tài chính ngân hàng</v>
          </cell>
          <cell r="Q279" t="str">
            <v>UD CNTT CB</v>
          </cell>
          <cell r="R279" t="str">
            <v>- Tiếng Đức B2
- B</v>
          </cell>
          <cell r="S279" t="str">
            <v>B2</v>
          </cell>
          <cell r="T279" t="str">
            <v>B2</v>
          </cell>
          <cell r="U279" t="str">
            <v/>
          </cell>
        </row>
        <row r="280">
          <cell r="B280" t="str">
            <v>Lê Quang Liêm</v>
          </cell>
          <cell r="C280" t="str">
            <v>19/01/1972</v>
          </cell>
          <cell r="D280" t="str">
            <v>Khoa Cơ khí</v>
          </cell>
          <cell r="E280" t="str">
            <v>Phòng Quản trị - Dịch vụ</v>
          </cell>
          <cell r="F280" t="str">
            <v>Trưởng Phòng</v>
          </cell>
          <cell r="G280" t="str">
            <v>02/01/2015</v>
          </cell>
          <cell r="H280" t="str">
            <v>26/10/2006</v>
          </cell>
          <cell r="I280" t="str">
            <v>26/10/2007</v>
          </cell>
          <cell r="J280" t="str">
            <v>X</v>
          </cell>
          <cell r="K280" t="str">
            <v>12/12</v>
          </cell>
          <cell r="L280" t="str">
            <v>DH</v>
          </cell>
          <cell r="M280" t="str">
            <v>Đại học</v>
          </cell>
          <cell r="P280" t="str">
            <v>Cơ khí</v>
          </cell>
          <cell r="Q280" t="str">
            <v>UD CNTT CB</v>
          </cell>
          <cell r="R280" t="str">
            <v>- B
- B</v>
          </cell>
          <cell r="S280" t="str">
            <v>A2</v>
          </cell>
          <cell r="T280" t="str">
            <v>B</v>
          </cell>
          <cell r="U280" t="str">
            <v>Trung cấp</v>
          </cell>
          <cell r="V280" t="str">
            <v>29/6/2016</v>
          </cell>
        </row>
        <row r="281">
          <cell r="B281" t="str">
            <v>Nguyễn Văn Thành</v>
          </cell>
          <cell r="C281" t="str">
            <v>30/12/1974</v>
          </cell>
          <cell r="D281" t="str">
            <v>Khoa Điện - Điện tử</v>
          </cell>
          <cell r="E281" t="str">
            <v>Phòng Quản trị - Dịch vụ</v>
          </cell>
          <cell r="F281" t="str">
            <v>Phó Trưởng phòng QT-DV</v>
          </cell>
          <cell r="G281" t="str">
            <v>V.07.01.03</v>
          </cell>
          <cell r="K281" t="str">
            <v>12/12</v>
          </cell>
          <cell r="L281" t="str">
            <v>THS</v>
          </cell>
          <cell r="M281" t="str">
            <v>- Thạc sỹ
- Đại học</v>
          </cell>
          <cell r="N281" t="str">
            <v>Thạc sĩ</v>
          </cell>
          <cell r="O281" t="str">
            <v>Quản lý khoa học và công nghệ</v>
          </cell>
          <cell r="P281" t="str">
            <v>- Quản lý khoa học và công nghệ
- Điện - Điện tử</v>
          </cell>
          <cell r="Q281" t="str">
            <v>A</v>
          </cell>
          <cell r="R281" t="str">
            <v>B1</v>
          </cell>
          <cell r="S281" t="str">
            <v>B1</v>
          </cell>
          <cell r="T281" t="str">
            <v>B1</v>
          </cell>
          <cell r="U281" t="str">
            <v>Trung cấp</v>
          </cell>
          <cell r="V281" t="str">
            <v>31/7/2018</v>
          </cell>
        </row>
        <row r="282">
          <cell r="B282" t="str">
            <v>Nguyễn Tiến Việt Dũng</v>
          </cell>
          <cell r="C282" t="str">
            <v>20/04/1989</v>
          </cell>
          <cell r="D282" t="str">
            <v>Phòng Quản trị - Dịch vụ</v>
          </cell>
          <cell r="E282" t="str">
            <v>Phòng Quản trị - Dịch vụ</v>
          </cell>
          <cell r="F282" t="str">
            <v>Nhân viên</v>
          </cell>
          <cell r="G282" t="str">
            <v/>
          </cell>
          <cell r="K282" t="str">
            <v>12/12</v>
          </cell>
          <cell r="L282" t="str">
            <v>DH</v>
          </cell>
          <cell r="M282" t="str">
            <v>Đại học</v>
          </cell>
          <cell r="P282" t="str">
            <v>Kỹ thuật Điện và Điện tử</v>
          </cell>
          <cell r="Q282" t="str">
            <v>B</v>
          </cell>
          <cell r="R282" t="str">
            <v>B</v>
          </cell>
          <cell r="S282" t="str">
            <v>A2</v>
          </cell>
          <cell r="T282" t="str">
            <v>B</v>
          </cell>
          <cell r="U282" t="str">
            <v>Sơ cấp</v>
          </cell>
          <cell r="V282" t="str">
            <v>25/09/2014</v>
          </cell>
        </row>
        <row r="283">
          <cell r="B283" t="str">
            <v>Nguyễn Cao Thắng</v>
          </cell>
          <cell r="C283" t="str">
            <v>14/08/1984</v>
          </cell>
          <cell r="D283" t="str">
            <v>Phòng Quản trị - Dịch vụ</v>
          </cell>
          <cell r="E283" t="str">
            <v>Phòng Quản trị - Dịch vụ</v>
          </cell>
          <cell r="F283" t="str">
            <v>Nhân viên phòng QT-DV</v>
          </cell>
          <cell r="G283" t="str">
            <v>13.095</v>
          </cell>
          <cell r="K283" t="str">
            <v>12/12</v>
          </cell>
          <cell r="L283" t="str">
            <v>DH</v>
          </cell>
          <cell r="M283" t="str">
            <v>Đại học</v>
          </cell>
          <cell r="N283" t="str">
            <v>Đại học</v>
          </cell>
          <cell r="O283" t="str">
            <v>Công nghệ kỹ thuật điện tử, truyền thông</v>
          </cell>
          <cell r="P283" t="str">
            <v>Công nghệ kỹ thuật điện tử, truyền thông</v>
          </cell>
          <cell r="Q283" t="str">
            <v>A</v>
          </cell>
          <cell r="R283" t="str">
            <v>C</v>
          </cell>
          <cell r="S283" t="str">
            <v>C</v>
          </cell>
          <cell r="T283" t="str">
            <v>C</v>
          </cell>
          <cell r="U283" t="str">
            <v>Sơ cấp</v>
          </cell>
          <cell r="V283" t="str">
            <v>22/08/2016</v>
          </cell>
        </row>
        <row r="284">
          <cell r="B284" t="str">
            <v>Võ Tấn Kiệt</v>
          </cell>
          <cell r="C284" t="str">
            <v>05/01/1987</v>
          </cell>
          <cell r="D284" t="str">
            <v>Phòng Quản trị - Dịch vụ</v>
          </cell>
          <cell r="E284" t="str">
            <v>Phòng Quản trị - Dịch vụ</v>
          </cell>
          <cell r="F284" t="str">
            <v>Nhân viên phòng QT-DV</v>
          </cell>
          <cell r="G284" t="str">
            <v>13.095</v>
          </cell>
          <cell r="K284" t="str">
            <v>12/12</v>
          </cell>
          <cell r="L284" t="str">
            <v>DH</v>
          </cell>
          <cell r="M284" t="str">
            <v>Đại học</v>
          </cell>
          <cell r="N284" t="str">
            <v>Đại học</v>
          </cell>
          <cell r="O284" t="str">
            <v>Công nghệ Kỹ thuật Điện - Điện tử</v>
          </cell>
          <cell r="P284" t="str">
            <v>Công nghệ Kỹ thuật Điện - Điện tử</v>
          </cell>
          <cell r="Q284" t="str">
            <v>UD CNTT CB</v>
          </cell>
          <cell r="R284" t="str">
            <v>B</v>
          </cell>
          <cell r="S284" t="str">
            <v>B</v>
          </cell>
          <cell r="T284" t="str">
            <v>B</v>
          </cell>
          <cell r="U284" t="str">
            <v/>
          </cell>
        </row>
        <row r="285">
          <cell r="B285" t="str">
            <v>Ninh Đỗ Hiệp</v>
          </cell>
          <cell r="C285" t="str">
            <v>26/09/1986</v>
          </cell>
          <cell r="D285" t="str">
            <v>Phòng Quản trị - Dịch vụ</v>
          </cell>
          <cell r="E285" t="str">
            <v>Phòng Quản trị - Dịch vụ</v>
          </cell>
          <cell r="F285" t="str">
            <v>Nhân viên</v>
          </cell>
          <cell r="G285" t="str">
            <v/>
          </cell>
          <cell r="K285" t="str">
            <v>12/12</v>
          </cell>
          <cell r="L285" t="str">
            <v>DH</v>
          </cell>
          <cell r="M285" t="str">
            <v>Đại học</v>
          </cell>
          <cell r="P285" t="str">
            <v>Mạng máy tính</v>
          </cell>
          <cell r="Q285" t="str">
            <v>DH</v>
          </cell>
          <cell r="R285" t="str">
            <v>C</v>
          </cell>
          <cell r="S285" t="str">
            <v>B1</v>
          </cell>
          <cell r="T285" t="str">
            <v>C</v>
          </cell>
          <cell r="U285" t="str">
            <v>Sơ cấp</v>
          </cell>
          <cell r="V285" t="str">
            <v>15/01/2014</v>
          </cell>
        </row>
        <row r="286">
          <cell r="B286" t="str">
            <v>Nguyễn Xuân Lợi</v>
          </cell>
          <cell r="C286" t="str">
            <v>26/10/1986</v>
          </cell>
          <cell r="D286" t="str">
            <v>Phòng Quản trị - Dịch vụ</v>
          </cell>
          <cell r="E286" t="str">
            <v>Phòng Quản trị - Dịch vụ</v>
          </cell>
          <cell r="F286" t="str">
            <v>Nhân viên</v>
          </cell>
          <cell r="G286" t="str">
            <v/>
          </cell>
          <cell r="K286" t="str">
            <v>12/12</v>
          </cell>
          <cell r="L286" t="str">
            <v>DH</v>
          </cell>
          <cell r="M286" t="str">
            <v>Đại học</v>
          </cell>
          <cell r="P286" t="str">
            <v>Công nghệ thông tin</v>
          </cell>
          <cell r="Q286" t="str">
            <v>DH</v>
          </cell>
          <cell r="U286" t="str">
            <v>Sơ cấp</v>
          </cell>
          <cell r="V286" t="str">
            <v>25/9/2014</v>
          </cell>
        </row>
        <row r="287">
          <cell r="B287" t="str">
            <v>Giáp Đức Nhận</v>
          </cell>
          <cell r="C287" t="str">
            <v>21/02/1976</v>
          </cell>
          <cell r="D287" t="str">
            <v>Phòng Quản trị - Dịch vụ</v>
          </cell>
          <cell r="E287" t="str">
            <v>Phòng Quản trị - Dịch vụ</v>
          </cell>
          <cell r="F287" t="str">
            <v>Nhân viên</v>
          </cell>
          <cell r="G287" t="str">
            <v/>
          </cell>
          <cell r="K287" t="str">
            <v>12/12</v>
          </cell>
          <cell r="L287" t="str">
            <v>TC</v>
          </cell>
          <cell r="M287" t="str">
            <v>Trung cấp</v>
          </cell>
          <cell r="P287" t="str">
            <v>Sửa chữa điện</v>
          </cell>
          <cell r="U287" t="str">
            <v/>
          </cell>
        </row>
        <row r="288">
          <cell r="B288" t="str">
            <v>Giáp Văn Thịnh</v>
          </cell>
          <cell r="C288" t="str">
            <v>14/09/1982</v>
          </cell>
          <cell r="D288" t="str">
            <v>Phòng Quản trị - Dịch vụ</v>
          </cell>
          <cell r="E288" t="str">
            <v>Phòng Quản trị - Dịch vụ</v>
          </cell>
          <cell r="F288" t="str">
            <v>Nhân viên phòng QT-DV</v>
          </cell>
          <cell r="G288" t="str">
            <v>13.096</v>
          </cell>
          <cell r="K288" t="str">
            <v>12/12</v>
          </cell>
          <cell r="L288" t="str">
            <v>CD</v>
          </cell>
          <cell r="M288" t="str">
            <v>Cao đẳng</v>
          </cell>
          <cell r="N288" t="str">
            <v>Cao đẳng</v>
          </cell>
          <cell r="O288" t="str">
            <v>Công nghệ kỹ thuật điện</v>
          </cell>
          <cell r="P288" t="str">
            <v>Công nghệ kỹ thuật điện</v>
          </cell>
          <cell r="Q288" t="str">
            <v>B</v>
          </cell>
          <cell r="R288" t="str">
            <v>B</v>
          </cell>
          <cell r="S288" t="str">
            <v>B</v>
          </cell>
          <cell r="T288" t="str">
            <v>B</v>
          </cell>
          <cell r="U288" t="str">
            <v>Sơ cấp</v>
          </cell>
          <cell r="V288" t="str">
            <v>22/08/2016</v>
          </cell>
        </row>
        <row r="289">
          <cell r="B289" t="str">
            <v>Vũ Ngọc Quang</v>
          </cell>
          <cell r="C289" t="str">
            <v>09/01/1984</v>
          </cell>
          <cell r="D289" t="str">
            <v>Phòng Quản trị - Dịch vụ</v>
          </cell>
          <cell r="E289" t="str">
            <v>Phòng Quản trị - Dịch vụ</v>
          </cell>
          <cell r="F289" t="str">
            <v>Nhân viên</v>
          </cell>
          <cell r="G289" t="str">
            <v/>
          </cell>
          <cell r="K289" t="str">
            <v>12/12</v>
          </cell>
          <cell r="L289" t="str">
            <v>CD</v>
          </cell>
          <cell r="M289" t="str">
            <v>Cao đẳng</v>
          </cell>
          <cell r="P289" t="str">
            <v>Công nghệ kỹ thuật điện</v>
          </cell>
          <cell r="Q289" t="str">
            <v>B</v>
          </cell>
          <cell r="R289" t="str">
            <v>B</v>
          </cell>
          <cell r="S289" t="str">
            <v>A2</v>
          </cell>
          <cell r="T289" t="str">
            <v>B</v>
          </cell>
          <cell r="U289" t="str">
            <v>Sơ cấp</v>
          </cell>
          <cell r="V289" t="str">
            <v>22/08/2016</v>
          </cell>
        </row>
        <row r="290">
          <cell r="B290" t="str">
            <v>Đỗ Thị Bích Thủy</v>
          </cell>
          <cell r="C290" t="str">
            <v>21/12/1968</v>
          </cell>
          <cell r="D290" t="str">
            <v>Phòng Quản trị - Dịch vụ</v>
          </cell>
          <cell r="E290" t="str">
            <v>Phòng Quản trị - Dịch vụ</v>
          </cell>
          <cell r="F290" t="str">
            <v>Nhân viên</v>
          </cell>
          <cell r="G290" t="str">
            <v/>
          </cell>
          <cell r="K290" t="str">
            <v>6/12</v>
          </cell>
          <cell r="L290" t="str">
            <v/>
          </cell>
          <cell r="P290" t="str">
            <v/>
          </cell>
          <cell r="U290" t="str">
            <v/>
          </cell>
        </row>
        <row r="291">
          <cell r="B291" t="str">
            <v>Nguyễn Thị Thu Trang</v>
          </cell>
          <cell r="C291" t="str">
            <v>06/05/1967</v>
          </cell>
          <cell r="D291" t="str">
            <v>Phòng Quản trị - Dịch vụ</v>
          </cell>
          <cell r="E291" t="str">
            <v>Phòng Quản trị - Dịch vụ</v>
          </cell>
          <cell r="F291" t="str">
            <v>Nhân viên phòng QT-DV</v>
          </cell>
          <cell r="G291" t="str">
            <v/>
          </cell>
          <cell r="K291" t="str">
            <v>9/12</v>
          </cell>
          <cell r="L291" t="str">
            <v/>
          </cell>
          <cell r="N291" t="str">
            <v>9/12</v>
          </cell>
          <cell r="O291" t="str">
            <v>9/12</v>
          </cell>
          <cell r="P291" t="str">
            <v/>
          </cell>
          <cell r="U291" t="str">
            <v/>
          </cell>
        </row>
        <row r="292">
          <cell r="B292" t="str">
            <v>Thân Thị Quyết</v>
          </cell>
          <cell r="C292" t="str">
            <v>04/02/1966</v>
          </cell>
          <cell r="D292" t="str">
            <v>Phòng Quản trị - Dịch vụ</v>
          </cell>
          <cell r="E292" t="str">
            <v>Phòng Quản trị - Dịch vụ</v>
          </cell>
          <cell r="F292" t="str">
            <v>Nhân viên</v>
          </cell>
          <cell r="G292" t="str">
            <v/>
          </cell>
          <cell r="K292" t="str">
            <v>7/10</v>
          </cell>
          <cell r="L292" t="str">
            <v/>
          </cell>
          <cell r="P292" t="str">
            <v/>
          </cell>
          <cell r="U292" t="str">
            <v/>
          </cell>
        </row>
        <row r="293">
          <cell r="B293" t="str">
            <v>Trần Thị Thu</v>
          </cell>
          <cell r="C293" t="str">
            <v>21/08/1971</v>
          </cell>
          <cell r="D293" t="str">
            <v>Phòng Quản trị - Dịch vụ</v>
          </cell>
          <cell r="E293" t="str">
            <v>Phòng Quản trị - Dịch vụ</v>
          </cell>
          <cell r="F293" t="str">
            <v>Tổ trưởng Tổ Dịch vụ - Môi trường</v>
          </cell>
          <cell r="G293" t="str">
            <v>01/01/2018</v>
          </cell>
          <cell r="K293" t="str">
            <v>10/12</v>
          </cell>
          <cell r="L293" t="str">
            <v/>
          </cell>
          <cell r="P293" t="str">
            <v/>
          </cell>
          <cell r="U293" t="str">
            <v/>
          </cell>
        </row>
        <row r="294">
          <cell r="B294" t="str">
            <v>Dương Thị Thủy</v>
          </cell>
          <cell r="C294" t="str">
            <v>18/07/1989</v>
          </cell>
          <cell r="D294" t="str">
            <v>Phòng Quản trị - Dịch vụ</v>
          </cell>
          <cell r="E294" t="str">
            <v>Phòng Quản trị - Dịch vụ</v>
          </cell>
          <cell r="F294" t="str">
            <v>Nhân viên</v>
          </cell>
          <cell r="G294" t="str">
            <v/>
          </cell>
          <cell r="K294" t="str">
            <v>12/12</v>
          </cell>
          <cell r="L294" t="str">
            <v>DH</v>
          </cell>
          <cell r="M294" t="str">
            <v>Đại học</v>
          </cell>
          <cell r="P294" t="str">
            <v>Công nghiệp và công trình nông thôn</v>
          </cell>
          <cell r="Q294" t="str">
            <v>A</v>
          </cell>
          <cell r="R294" t="str">
            <v>B</v>
          </cell>
          <cell r="S294" t="str">
            <v>A2</v>
          </cell>
          <cell r="T294" t="str">
            <v>B</v>
          </cell>
          <cell r="U294" t="str">
            <v>Sơ cấp</v>
          </cell>
          <cell r="V294" t="str">
            <v>22/08/2016</v>
          </cell>
        </row>
        <row r="295">
          <cell r="B295" t="str">
            <v>Tạ Quốc Tấn</v>
          </cell>
          <cell r="C295" t="str">
            <v>03/03/1971</v>
          </cell>
          <cell r="D295" t="str">
            <v>Phòng Quản trị - Dịch vụ</v>
          </cell>
          <cell r="E295" t="str">
            <v>Phòng Quản trị - Dịch vụ</v>
          </cell>
          <cell r="F295" t="str">
            <v>Nhân viên</v>
          </cell>
          <cell r="G295" t="str">
            <v/>
          </cell>
          <cell r="K295" t="str">
            <v>12/12</v>
          </cell>
          <cell r="U295" t="str">
            <v/>
          </cell>
        </row>
        <row r="296">
          <cell r="B296" t="str">
            <v>Huỳnh Bá Triết</v>
          </cell>
          <cell r="C296" t="str">
            <v>28/03/1994</v>
          </cell>
          <cell r="D296" t="str">
            <v>Phòng Quản trị - Dịch vụ</v>
          </cell>
          <cell r="E296" t="str">
            <v>Phòng Quản trị - Dịch vụ</v>
          </cell>
          <cell r="F296" t="str">
            <v>Nhân viên</v>
          </cell>
          <cell r="G296" t="str">
            <v/>
          </cell>
          <cell r="K296" t="str">
            <v>12/12</v>
          </cell>
          <cell r="L296" t="str">
            <v>CD</v>
          </cell>
          <cell r="M296" t="str">
            <v>Cao đẳng</v>
          </cell>
          <cell r="P296" t="str">
            <v>Công nghệ Kỹ thuật Nhiệt</v>
          </cell>
          <cell r="R296" t="str">
            <v>B</v>
          </cell>
          <cell r="S296" t="str">
            <v>A2</v>
          </cell>
          <cell r="T296" t="str">
            <v>B</v>
          </cell>
          <cell r="U296" t="str">
            <v/>
          </cell>
        </row>
        <row r="297">
          <cell r="B297" t="str">
            <v>Huỳnh Thị Thu Nga</v>
          </cell>
          <cell r="C297" t="str">
            <v>28/02/1965</v>
          </cell>
          <cell r="D297" t="str">
            <v>Phòng Quản trị - Dịch vụ</v>
          </cell>
          <cell r="E297" t="str">
            <v>Phòng Quản trị - Dịch vụ</v>
          </cell>
          <cell r="F297" t="str">
            <v>Nhân viên</v>
          </cell>
          <cell r="G297" t="str">
            <v/>
          </cell>
          <cell r="K297" t="str">
            <v>9/12</v>
          </cell>
          <cell r="L297" t="str">
            <v/>
          </cell>
          <cell r="P297" t="str">
            <v/>
          </cell>
          <cell r="U297" t="str">
            <v/>
          </cell>
        </row>
        <row r="298">
          <cell r="B298" t="str">
            <v>Lê Thị Thiện</v>
          </cell>
          <cell r="C298" t="str">
            <v>24/07/1965</v>
          </cell>
          <cell r="D298" t="str">
            <v>Phòng Quản trị - Dịch vụ</v>
          </cell>
          <cell r="E298" t="str">
            <v>Phòng Quản trị - Dịch vụ</v>
          </cell>
          <cell r="F298" t="str">
            <v>Nhân viên</v>
          </cell>
          <cell r="G298" t="str">
            <v/>
          </cell>
          <cell r="K298" t="str">
            <v>7/12</v>
          </cell>
          <cell r="L298" t="str">
            <v/>
          </cell>
          <cell r="P298" t="str">
            <v/>
          </cell>
          <cell r="U298" t="str">
            <v/>
          </cell>
        </row>
        <row r="299">
          <cell r="B299" t="str">
            <v>Trần Thanh Quí</v>
          </cell>
          <cell r="C299" t="str">
            <v>15/03/1953</v>
          </cell>
          <cell r="D299" t="str">
            <v>Phòng Quản trị - Dịch vụ</v>
          </cell>
          <cell r="E299" t="str">
            <v>Phòng Quản trị - Dịch vụ</v>
          </cell>
          <cell r="F299" t="str">
            <v>Nhân viên</v>
          </cell>
          <cell r="G299" t="str">
            <v/>
          </cell>
          <cell r="K299" t="str">
            <v/>
          </cell>
          <cell r="L299" t="str">
            <v/>
          </cell>
          <cell r="P299" t="str">
            <v/>
          </cell>
          <cell r="U299" t="str">
            <v/>
          </cell>
        </row>
        <row r="300">
          <cell r="B300" t="str">
            <v>Trần Thị Kim Loan</v>
          </cell>
          <cell r="C300" t="str">
            <v>19/10/1965</v>
          </cell>
          <cell r="D300" t="str">
            <v>Phòng Quản trị - Dịch vụ</v>
          </cell>
          <cell r="E300" t="str">
            <v>Phòng Quản trị - Dịch vụ</v>
          </cell>
          <cell r="F300" t="str">
            <v>Nhân viên</v>
          </cell>
          <cell r="G300" t="str">
            <v/>
          </cell>
          <cell r="K300" t="str">
            <v>9/12</v>
          </cell>
          <cell r="L300" t="str">
            <v/>
          </cell>
          <cell r="P300" t="str">
            <v/>
          </cell>
          <cell r="U300" t="str">
            <v/>
          </cell>
        </row>
        <row r="301">
          <cell r="B301" t="str">
            <v>Nguyễn Trọng Phú</v>
          </cell>
          <cell r="C301" t="str">
            <v>17/03/1976</v>
          </cell>
          <cell r="D301" t="str">
            <v>Phòng Quản trị - Dịch vụ</v>
          </cell>
          <cell r="E301" t="str">
            <v>Phòng Quản trị - Dịch vụ</v>
          </cell>
          <cell r="F301" t="str">
            <v>Tổ trưởng tổ Sửa chữa cơ bản thuộc phòng QT-DV</v>
          </cell>
          <cell r="K301" t="str">
            <v>12/12</v>
          </cell>
          <cell r="L301" t="str">
            <v>DH</v>
          </cell>
          <cell r="M301" t="str">
            <v>Đại học</v>
          </cell>
          <cell r="N301" t="str">
            <v>Đại học</v>
          </cell>
          <cell r="O301" t="str">
            <v>Quản trị kinh doanh</v>
          </cell>
          <cell r="P301" t="str">
            <v>Quản trị kinh doanh</v>
          </cell>
          <cell r="Q301" t="str">
            <v>CĐ</v>
          </cell>
          <cell r="R301" t="str">
            <v>B</v>
          </cell>
          <cell r="S301" t="str">
            <v>B</v>
          </cell>
          <cell r="T301" t="str">
            <v>B</v>
          </cell>
          <cell r="U301" t="str">
            <v>Sơ cấp</v>
          </cell>
        </row>
        <row r="302">
          <cell r="B302" t="str">
            <v>Mai Thu Hương</v>
          </cell>
          <cell r="C302" t="str">
            <v>25/06/1986</v>
          </cell>
          <cell r="D302" t="str">
            <v>Phòng Quản trị - Dịch vụ</v>
          </cell>
          <cell r="E302" t="str">
            <v>Phòng Quản trị - Dịch vụ</v>
          </cell>
          <cell r="F302" t="str">
            <v>Nhân viên</v>
          </cell>
          <cell r="G302" t="str">
            <v/>
          </cell>
          <cell r="K302" t="str">
            <v>12/12</v>
          </cell>
          <cell r="L302" t="str">
            <v>DH</v>
          </cell>
          <cell r="M302" t="str">
            <v>Đại học</v>
          </cell>
          <cell r="P302" t="str">
            <v>Kế toán</v>
          </cell>
          <cell r="Q302" t="str">
            <v>A</v>
          </cell>
          <cell r="R302" t="str">
            <v>- B
- A</v>
          </cell>
          <cell r="S302" t="str">
            <v>A2</v>
          </cell>
          <cell r="T302" t="str">
            <v>B</v>
          </cell>
          <cell r="U302" t="str">
            <v>Sơ cấp</v>
          </cell>
          <cell r="V302" t="str">
            <v>25/09/2014</v>
          </cell>
        </row>
        <row r="303">
          <cell r="B303" t="str">
            <v>Đỗ Văn Trong</v>
          </cell>
          <cell r="C303" t="str">
            <v>06/10/1982</v>
          </cell>
          <cell r="D303" t="str">
            <v>Phòng Quản trị - Dịch vụ</v>
          </cell>
          <cell r="E303" t="str">
            <v>Phòng Quản trị - Dịch vụ</v>
          </cell>
          <cell r="F303" t="str">
            <v>Nhân viên</v>
          </cell>
          <cell r="G303" t="str">
            <v/>
          </cell>
          <cell r="K303" t="str">
            <v>12/12</v>
          </cell>
          <cell r="L303" t="str">
            <v>DH</v>
          </cell>
          <cell r="M303" t="str">
            <v>- Đại học
- Trung cấp</v>
          </cell>
          <cell r="P303" t="str">
            <v>- Kế toán
- Điện công nghiệp</v>
          </cell>
          <cell r="Q303" t="str">
            <v>UD CNTT CB</v>
          </cell>
          <cell r="R303" t="str">
            <v>B</v>
          </cell>
          <cell r="S303" t="str">
            <v>A2</v>
          </cell>
          <cell r="T303" t="str">
            <v>B</v>
          </cell>
          <cell r="U303" t="str">
            <v>Sơ cấp</v>
          </cell>
          <cell r="V303" t="str">
            <v>22/08/2016</v>
          </cell>
        </row>
        <row r="304">
          <cell r="B304" t="str">
            <v>Bùi Đặng Hoàng Tuấn</v>
          </cell>
          <cell r="C304" t="str">
            <v>09/09/1986</v>
          </cell>
          <cell r="D304" t="str">
            <v>Phòng Quản trị - Dịch vụ</v>
          </cell>
          <cell r="E304" t="str">
            <v>Phòng Quản trị - Dịch vụ</v>
          </cell>
          <cell r="F304" t="str">
            <v>Nhân viên</v>
          </cell>
          <cell r="K304" t="str">
            <v>12/12</v>
          </cell>
          <cell r="L304" t="str">
            <v>CD</v>
          </cell>
          <cell r="M304" t="str">
            <v>Cao đẳng</v>
          </cell>
          <cell r="P304" t="str">
            <v>Tin học - CN phần mềm</v>
          </cell>
          <cell r="Q304" t="str">
            <v>CD</v>
          </cell>
          <cell r="R304" t="str">
            <v>B</v>
          </cell>
          <cell r="S304" t="str">
            <v>A2</v>
          </cell>
          <cell r="T304" t="str">
            <v>A2</v>
          </cell>
          <cell r="U304" t="str">
            <v>Sơ cấp</v>
          </cell>
          <cell r="V304" t="str">
            <v>25/09/2014</v>
          </cell>
        </row>
        <row r="305">
          <cell r="B305" t="str">
            <v>Lê Hồng Anh Tuấn</v>
          </cell>
          <cell r="C305" t="str">
            <v>16/06/1991</v>
          </cell>
          <cell r="D305" t="str">
            <v>Phòng Quản trị - Dịch vụ</v>
          </cell>
          <cell r="E305" t="str">
            <v>Phòng Quản trị - Dịch vụ</v>
          </cell>
          <cell r="F305" t="str">
            <v>Nhân viên phòng QT-DV</v>
          </cell>
          <cell r="G305" t="str">
            <v/>
          </cell>
          <cell r="K305" t="str">
            <v>12/12</v>
          </cell>
          <cell r="L305" t="str">
            <v>DH</v>
          </cell>
          <cell r="M305" t="str">
            <v>Đại học</v>
          </cell>
          <cell r="N305" t="str">
            <v>Đại học</v>
          </cell>
          <cell r="O305" t="str">
            <v>Kỹ thuật điện và điện tử</v>
          </cell>
          <cell r="P305" t="str">
            <v>Kỹ thuật điện và điện tử</v>
          </cell>
          <cell r="Q305" t="str">
            <v>B</v>
          </cell>
          <cell r="R305" t="str">
            <v>B</v>
          </cell>
          <cell r="S305" t="str">
            <v>B</v>
          </cell>
          <cell r="T305" t="str">
            <v>B</v>
          </cell>
          <cell r="U305" t="str">
            <v>Sơ cấp</v>
          </cell>
        </row>
        <row r="306">
          <cell r="B306" t="str">
            <v>Đỗ Tuấn Việt</v>
          </cell>
          <cell r="C306" t="str">
            <v>02/09/1977</v>
          </cell>
          <cell r="D306" t="str">
            <v>Khoa Công nghệ thông tin</v>
          </cell>
          <cell r="E306" t="str">
            <v>Trung tâm Thư viện</v>
          </cell>
          <cell r="F306" t="str">
            <v>Trưởng Trung tâm</v>
          </cell>
          <cell r="G306" t="str">
            <v>15/07/2015</v>
          </cell>
          <cell r="H306" t="str">
            <v>05/09/2012</v>
          </cell>
          <cell r="I306" t="str">
            <v>05/09/2013</v>
          </cell>
          <cell r="J306" t="str">
            <v>X</v>
          </cell>
          <cell r="K306" t="str">
            <v>12/12</v>
          </cell>
          <cell r="L306" t="str">
            <v>THS</v>
          </cell>
          <cell r="M306" t="str">
            <v>- Thạc sỹ
- Đại học</v>
          </cell>
          <cell r="P306" t="str">
            <v>- Quản lý giáo dục
- Công nghệ thông tin</v>
          </cell>
          <cell r="Q306" t="str">
            <v>DH</v>
          </cell>
          <cell r="R306" t="str">
            <v>B1</v>
          </cell>
          <cell r="S306" t="str">
            <v>B1</v>
          </cell>
          <cell r="T306" t="str">
            <v>B1</v>
          </cell>
          <cell r="U306" t="str">
            <v>Trung cấp</v>
          </cell>
        </row>
        <row r="307">
          <cell r="B307" t="str">
            <v>Đặng Thu Hà</v>
          </cell>
          <cell r="C307" t="str">
            <v>04/07/1979</v>
          </cell>
          <cell r="D307" t="str">
            <v>Trung tâm Thư viện</v>
          </cell>
          <cell r="E307" t="str">
            <v>Trung tâm Thư viện</v>
          </cell>
          <cell r="F307" t="str">
            <v>Nhân viên</v>
          </cell>
          <cell r="G307" t="str">
            <v/>
          </cell>
          <cell r="K307" t="str">
            <v>12/12</v>
          </cell>
          <cell r="L307" t="str">
            <v>DH</v>
          </cell>
          <cell r="M307" t="str">
            <v>Đại học</v>
          </cell>
          <cell r="P307" t="str">
            <v>Thông tin học</v>
          </cell>
          <cell r="Q307" t="str">
            <v>A</v>
          </cell>
          <cell r="R307" t="str">
            <v>B</v>
          </cell>
          <cell r="S307" t="str">
            <v>A2</v>
          </cell>
          <cell r="T307" t="str">
            <v>B</v>
          </cell>
          <cell r="U307" t="str">
            <v>Sơ cấp</v>
          </cell>
          <cell r="V307" t="str">
            <v>25/09/2014</v>
          </cell>
        </row>
        <row r="308">
          <cell r="B308" t="str">
            <v>Nguyễn Tứ Cảnh</v>
          </cell>
          <cell r="C308" t="str">
            <v>25/04/1964</v>
          </cell>
          <cell r="D308" t="str">
            <v>Trung tâm Thư viện</v>
          </cell>
          <cell r="E308" t="str">
            <v>Trung tâm Thư viện</v>
          </cell>
          <cell r="F308" t="str">
            <v>Nhân viên</v>
          </cell>
          <cell r="G308" t="str">
            <v/>
          </cell>
          <cell r="K308" t="str">
            <v>12/12</v>
          </cell>
          <cell r="L308" t="str">
            <v>DH</v>
          </cell>
          <cell r="M308" t="str">
            <v>Đại học</v>
          </cell>
          <cell r="P308" t="str">
            <v>Địa vật lý</v>
          </cell>
          <cell r="Q308" t="str">
            <v>UD CNTT CB</v>
          </cell>
          <cell r="R308" t="str">
            <v>B</v>
          </cell>
          <cell r="S308" t="str">
            <v>A2</v>
          </cell>
          <cell r="T308" t="str">
            <v>B</v>
          </cell>
          <cell r="U308" t="str">
            <v/>
          </cell>
        </row>
        <row r="309">
          <cell r="B309" t="str">
            <v>Trần Thị Diễm Thúy</v>
          </cell>
          <cell r="C309" t="str">
            <v>12/01/1974</v>
          </cell>
          <cell r="D309" t="str">
            <v>Trung tâm Thư viện</v>
          </cell>
          <cell r="E309" t="str">
            <v>Trung tâm Thư viện</v>
          </cell>
          <cell r="F309" t="str">
            <v>Nhân viên trung tâm Thư viện</v>
          </cell>
          <cell r="G309" t="str">
            <v>01.003</v>
          </cell>
          <cell r="K309" t="str">
            <v>12/12</v>
          </cell>
          <cell r="L309" t="str">
            <v>DH</v>
          </cell>
          <cell r="M309" t="str">
            <v>Đại học</v>
          </cell>
          <cell r="N309" t="str">
            <v>Đại học</v>
          </cell>
          <cell r="O309" t="str">
            <v>Ngữ văn anh</v>
          </cell>
          <cell r="P309" t="str">
            <v>Ngữ văn anh</v>
          </cell>
          <cell r="Q309" t="str">
            <v>A</v>
          </cell>
          <cell r="R309" t="str">
            <v>- ĐH
- B</v>
          </cell>
          <cell r="S309" t="str">
            <v>ĐH</v>
          </cell>
          <cell r="T309" t="str">
            <v>C1</v>
          </cell>
          <cell r="U309" t="str">
            <v>Trung cấp</v>
          </cell>
          <cell r="V309" t="str">
            <v>22/03/2019</v>
          </cell>
        </row>
        <row r="310">
          <cell r="B310" t="str">
            <v>Hà Thị Hậu</v>
          </cell>
          <cell r="C310" t="str">
            <v>05/04/1990</v>
          </cell>
          <cell r="D310" t="str">
            <v>Trung tâm Thư viện</v>
          </cell>
          <cell r="E310" t="str">
            <v>Trung tâm Thư viện</v>
          </cell>
          <cell r="F310" t="str">
            <v>Nhân viên</v>
          </cell>
          <cell r="G310" t="str">
            <v/>
          </cell>
          <cell r="K310" t="str">
            <v>12/12</v>
          </cell>
          <cell r="L310" t="str">
            <v>DH</v>
          </cell>
          <cell r="M310" t="str">
            <v>Đại học</v>
          </cell>
          <cell r="P310" t="str">
            <v>Khoa học Thư viện</v>
          </cell>
          <cell r="Q310" t="str">
            <v>B</v>
          </cell>
          <cell r="R310" t="str">
            <v>B</v>
          </cell>
          <cell r="S310" t="str">
            <v>A2</v>
          </cell>
          <cell r="T310" t="str">
            <v>B</v>
          </cell>
          <cell r="U310" t="str">
            <v>Sơ cấp</v>
          </cell>
          <cell r="V310" t="str">
            <v>25/09/2014</v>
          </cell>
        </row>
        <row r="311">
          <cell r="B311" t="str">
            <v>Nguyễn Thị Trang</v>
          </cell>
          <cell r="C311" t="str">
            <v>07/12/1988</v>
          </cell>
          <cell r="D311" t="str">
            <v>Trung tâm Thư viện</v>
          </cell>
          <cell r="E311" t="str">
            <v>Trung tâm Thư viện</v>
          </cell>
          <cell r="F311" t="str">
            <v>Nhân viên</v>
          </cell>
          <cell r="G311" t="str">
            <v/>
          </cell>
          <cell r="K311" t="str">
            <v>12/12</v>
          </cell>
          <cell r="L311" t="str">
            <v>DH</v>
          </cell>
          <cell r="M311" t="str">
            <v>Đại học</v>
          </cell>
          <cell r="P311" t="str">
            <v>Thư viện - Thông tin học</v>
          </cell>
          <cell r="R311" t="str">
            <v>B</v>
          </cell>
          <cell r="S311" t="str">
            <v>A2</v>
          </cell>
          <cell r="T311" t="str">
            <v>B</v>
          </cell>
          <cell r="U311" t="str">
            <v>Sơ cấp</v>
          </cell>
          <cell r="V311" t="str">
            <v>27/05/2016</v>
          </cell>
        </row>
        <row r="312">
          <cell r="B312" t="str">
            <v>Đỗ Công Thành</v>
          </cell>
          <cell r="C312" t="str">
            <v>16/07/1968</v>
          </cell>
          <cell r="D312" t="str">
            <v xml:space="preserve">TT Đào tạo </v>
          </cell>
          <cell r="E312" t="str">
            <v xml:space="preserve">TT Đào tạo </v>
          </cell>
          <cell r="F312" t="str">
            <v>Nhân viên trung tâm Đào tạo LTT</v>
          </cell>
          <cell r="G312" t="str">
            <v/>
          </cell>
          <cell r="K312" t="str">
            <v>12/12</v>
          </cell>
          <cell r="L312" t="str">
            <v>THS</v>
          </cell>
          <cell r="M312" t="str">
            <v>- Thạc sỹ
- Đại học</v>
          </cell>
          <cell r="N312" t="str">
            <v>Thạc sĩ</v>
          </cell>
          <cell r="O312" t="str">
            <v>Công nghệ thông tin</v>
          </cell>
          <cell r="P312" t="str">
            <v>- Công nghệ thông tin
- Cơ khí chế tạo máy</v>
          </cell>
          <cell r="Q312" t="str">
            <v>THS</v>
          </cell>
          <cell r="R312" t="str">
            <v>B2</v>
          </cell>
          <cell r="S312" t="str">
            <v>B2</v>
          </cell>
          <cell r="T312" t="str">
            <v>B2</v>
          </cell>
          <cell r="U312" t="str">
            <v/>
          </cell>
        </row>
        <row r="313">
          <cell r="B313" t="str">
            <v>Đỗ Thị Tâm</v>
          </cell>
          <cell r="C313" t="str">
            <v>01/08/1977</v>
          </cell>
          <cell r="D313" t="str">
            <v xml:space="preserve">TT Đào tạo </v>
          </cell>
          <cell r="E313" t="str">
            <v xml:space="preserve">TT Đào tạo </v>
          </cell>
          <cell r="F313" t="str">
            <v>Nhân viên</v>
          </cell>
          <cell r="G313" t="str">
            <v/>
          </cell>
          <cell r="K313" t="str">
            <v>12/12</v>
          </cell>
          <cell r="L313" t="str">
            <v>TC</v>
          </cell>
          <cell r="Q313" t="str">
            <v>A</v>
          </cell>
          <cell r="R313" t="str">
            <v>B</v>
          </cell>
          <cell r="S313" t="str">
            <v>A2</v>
          </cell>
          <cell r="T313" t="str">
            <v>B</v>
          </cell>
          <cell r="U313" t="str">
            <v/>
          </cell>
        </row>
        <row r="314">
          <cell r="B314" t="str">
            <v>Lương Thị Thắm</v>
          </cell>
          <cell r="C314" t="str">
            <v>15/02/1974</v>
          </cell>
          <cell r="D314" t="str">
            <v xml:space="preserve">TT Đào tạo </v>
          </cell>
          <cell r="E314" t="str">
            <v xml:space="preserve">TT Đào tạo </v>
          </cell>
          <cell r="F314" t="str">
            <v>Nhân viên</v>
          </cell>
          <cell r="G314" t="str">
            <v/>
          </cell>
          <cell r="K314" t="str">
            <v>12/12</v>
          </cell>
          <cell r="L314" t="str">
            <v/>
          </cell>
          <cell r="P314" t="str">
            <v/>
          </cell>
          <cell r="Q314" t="str">
            <v>B</v>
          </cell>
          <cell r="R314" t="str">
            <v>B</v>
          </cell>
          <cell r="S314" t="str">
            <v>A2</v>
          </cell>
          <cell r="T314" t="str">
            <v>B</v>
          </cell>
          <cell r="U314" t="str">
            <v/>
          </cell>
        </row>
        <row r="315">
          <cell r="B315" t="str">
            <v>Trang Thị Xuân Uyên</v>
          </cell>
          <cell r="C315" t="str">
            <v>10/03/1970</v>
          </cell>
          <cell r="D315" t="str">
            <v>Trung tâm Y tế</v>
          </cell>
          <cell r="E315" t="str">
            <v>Trung tâm Y tế</v>
          </cell>
          <cell r="F315" t="str">
            <v>Trưởng Trung tâm</v>
          </cell>
          <cell r="G315" t="str">
            <v>07/05/2015</v>
          </cell>
          <cell r="K315" t="str">
            <v>12/12</v>
          </cell>
          <cell r="L315" t="str">
            <v>THS</v>
          </cell>
          <cell r="M315" t="str">
            <v>Thạc sỹ</v>
          </cell>
          <cell r="P315" t="str">
            <v>Bác sĩ Chuyên khoa Cấp 1</v>
          </cell>
          <cell r="R315" t="str">
            <v>Trung cấp</v>
          </cell>
          <cell r="S315" t="str">
            <v>B1</v>
          </cell>
          <cell r="T315" t="str">
            <v>TC</v>
          </cell>
          <cell r="U315" t="str">
            <v/>
          </cell>
        </row>
        <row r="316">
          <cell r="B316" t="str">
            <v>Bùi Thị Lan Anh</v>
          </cell>
          <cell r="C316" t="str">
            <v>08/12/1982</v>
          </cell>
          <cell r="D316" t="str">
            <v>Trung tâm Y tế</v>
          </cell>
          <cell r="E316" t="str">
            <v>Trung tâm Y tế</v>
          </cell>
          <cell r="F316" t="str">
            <v>Nhân viên Trung tâm Y tế</v>
          </cell>
          <cell r="G316" t="str">
            <v>16.119</v>
          </cell>
          <cell r="K316" t="str">
            <v>12/12</v>
          </cell>
          <cell r="L316" t="str">
            <v>TC</v>
          </cell>
          <cell r="M316" t="str">
            <v>Trung cấp</v>
          </cell>
          <cell r="N316" t="str">
            <v>Trung cấp</v>
          </cell>
          <cell r="O316" t="str">
            <v>Y sỹ đa khoa</v>
          </cell>
          <cell r="P316" t="str">
            <v>Y sỹ đa khoa</v>
          </cell>
          <cell r="Q316" t="str">
            <v>UD CNTT CB</v>
          </cell>
          <cell r="S316" t="str">
            <v>A2</v>
          </cell>
          <cell r="T316" t="str">
            <v>A2</v>
          </cell>
          <cell r="U316" t="str">
            <v/>
          </cell>
        </row>
        <row r="317">
          <cell r="B317" t="str">
            <v>Lê Thị Huyền</v>
          </cell>
          <cell r="C317" t="str">
            <v>25/07/1981</v>
          </cell>
          <cell r="D317" t="str">
            <v>Trung tâm Y tế</v>
          </cell>
          <cell r="E317" t="str">
            <v>Trung tâm Y tế</v>
          </cell>
          <cell r="F317" t="str">
            <v>Nhân viên</v>
          </cell>
          <cell r="G317" t="str">
            <v/>
          </cell>
          <cell r="K317" t="str">
            <v>12/12</v>
          </cell>
          <cell r="L317" t="str">
            <v>TC</v>
          </cell>
          <cell r="M317" t="str">
            <v>- Trung cấp
- Trung cấp</v>
          </cell>
          <cell r="P317" t="str">
            <v>- Y sỹ
- Hộ sinh trung học</v>
          </cell>
          <cell r="U317" t="str">
            <v/>
          </cell>
        </row>
        <row r="318">
          <cell r="B318" t="str">
            <v>Nguyễn Thanh Lâm</v>
          </cell>
          <cell r="C318" t="str">
            <v>07/02/1960</v>
          </cell>
          <cell r="D318" t="str">
            <v>Khoa Kinh tế</v>
          </cell>
          <cell r="E318" t="str">
            <v>Tổ Thanh tra - Pháp chế</v>
          </cell>
          <cell r="F318" t="str">
            <v>Trưởng Phòng</v>
          </cell>
          <cell r="G318" t="str">
            <v>01/10/2016</v>
          </cell>
          <cell r="H318" t="str">
            <v>14/01/2005</v>
          </cell>
          <cell r="I318" t="str">
            <v>14/01/2006</v>
          </cell>
          <cell r="J318" t="str">
            <v>X</v>
          </cell>
          <cell r="K318" t="str">
            <v>12/12</v>
          </cell>
          <cell r="L318" t="str">
            <v>THS</v>
          </cell>
          <cell r="M318" t="str">
            <v>- Thạc sỹ
- Đại học</v>
          </cell>
          <cell r="P318" t="str">
            <v>- Quản lý giáo dục
- Kinh tế ngoại thương</v>
          </cell>
          <cell r="Q318" t="str">
            <v>UD CNTT CB</v>
          </cell>
          <cell r="R318" t="str">
            <v>- B1
- B
- A</v>
          </cell>
          <cell r="S318" t="str">
            <v>B1</v>
          </cell>
          <cell r="T318" t="str">
            <v>B1</v>
          </cell>
          <cell r="U318" t="str">
            <v>Trung cấp</v>
          </cell>
        </row>
        <row r="319">
          <cell r="B319" t="str">
            <v>Phạm Minh Nghĩa</v>
          </cell>
          <cell r="C319" t="str">
            <v>09/08/1964</v>
          </cell>
          <cell r="D319" t="str">
            <v>Khoa Điện - Điện tử</v>
          </cell>
          <cell r="E319" t="str">
            <v>Tổ Thanh tra - Pháp chế</v>
          </cell>
          <cell r="F319" t="str">
            <v>Tổ phó tổ Thanh tra - Pháp chế</v>
          </cell>
          <cell r="G319" t="str">
            <v>V.07.01.03</v>
          </cell>
          <cell r="H319" t="str">
            <v>25/08/2009</v>
          </cell>
          <cell r="I319" t="str">
            <v>25/08/2010</v>
          </cell>
          <cell r="J319" t="str">
            <v>X</v>
          </cell>
          <cell r="K319" t="str">
            <v>12/12</v>
          </cell>
          <cell r="L319" t="str">
            <v>THS</v>
          </cell>
          <cell r="M319" t="str">
            <v>- Thạc sỹ
- Đại học</v>
          </cell>
          <cell r="N319" t="str">
            <v>Thạc sĩ</v>
          </cell>
          <cell r="O319" t="str">
            <v>Quản lý giáo dục</v>
          </cell>
          <cell r="P319" t="str">
            <v>- Quản lý giáo dục
- Điện - Điện tử</v>
          </cell>
          <cell r="Q319" t="str">
            <v>UD CNTT CB</v>
          </cell>
          <cell r="R319" t="str">
            <v>- B1
- A</v>
          </cell>
          <cell r="S319" t="str">
            <v>B1</v>
          </cell>
          <cell r="T319" t="str">
            <v>B1</v>
          </cell>
          <cell r="U319" t="str">
            <v>Trung cấp</v>
          </cell>
        </row>
        <row r="320">
          <cell r="B320" t="str">
            <v>Nguyễn Thị Ngọc Anh</v>
          </cell>
          <cell r="C320" t="str">
            <v>29/09/1975</v>
          </cell>
          <cell r="D320" t="str">
            <v>Tổ Thanh tra - Pháp chế</v>
          </cell>
          <cell r="E320" t="str">
            <v>Tổ Thanh tra - Pháp chế</v>
          </cell>
          <cell r="F320" t="str">
            <v>Nhân viên</v>
          </cell>
          <cell r="G320" t="str">
            <v/>
          </cell>
          <cell r="K320" t="str">
            <v>12/12</v>
          </cell>
          <cell r="L320" t="str">
            <v>DH</v>
          </cell>
          <cell r="M320" t="str">
            <v>Đại học</v>
          </cell>
          <cell r="P320" t="str">
            <v>Tiếng Nga</v>
          </cell>
          <cell r="Q320" t="str">
            <v>B</v>
          </cell>
          <cell r="R320" t="str">
            <v>B</v>
          </cell>
          <cell r="S320" t="str">
            <v>A2</v>
          </cell>
          <cell r="T320" t="str">
            <v>B</v>
          </cell>
          <cell r="U320" t="str">
            <v/>
          </cell>
        </row>
        <row r="321">
          <cell r="B321" t="str">
            <v>Nguyễn Thị Thảo</v>
          </cell>
          <cell r="C321" t="str">
            <v>02/02/1986</v>
          </cell>
          <cell r="D321" t="str">
            <v>Tổ Thanh tra - Pháp chế</v>
          </cell>
          <cell r="E321" t="str">
            <v>Tổ Thanh tra - Pháp chế</v>
          </cell>
          <cell r="F321" t="str">
            <v>Nhân viên</v>
          </cell>
          <cell r="G321" t="str">
            <v/>
          </cell>
          <cell r="K321" t="str">
            <v>12/12</v>
          </cell>
          <cell r="L321" t="str">
            <v>CD</v>
          </cell>
          <cell r="M321" t="str">
            <v>Cao đẳng</v>
          </cell>
          <cell r="P321" t="str">
            <v>Kế toán</v>
          </cell>
          <cell r="R321" t="str">
            <v>B</v>
          </cell>
          <cell r="S321" t="str">
            <v>A2</v>
          </cell>
          <cell r="T321" t="str">
            <v>B</v>
          </cell>
          <cell r="U321" t="str">
            <v>Sơ cấp</v>
          </cell>
        </row>
        <row r="322">
          <cell r="B322" t="str">
            <v>Hồ Thị Khuyên</v>
          </cell>
          <cell r="C322" t="str">
            <v>10/10/1987</v>
          </cell>
          <cell r="D322" t="str">
            <v>Tổ Thanh tra - Pháp chế</v>
          </cell>
          <cell r="E322" t="str">
            <v>Tổ Thanh tra - Pháp chế</v>
          </cell>
          <cell r="F322" t="str">
            <v>Nhân viên</v>
          </cell>
          <cell r="G322" t="str">
            <v/>
          </cell>
          <cell r="K322" t="str">
            <v>12/12</v>
          </cell>
          <cell r="L322" t="str">
            <v>DH</v>
          </cell>
          <cell r="M322" t="str">
            <v>Đại học</v>
          </cell>
          <cell r="P322" t="str">
            <v>- SP Địa lý
- Quản lý nhà nước (Hành chính)</v>
          </cell>
          <cell r="Q322" t="str">
            <v>A</v>
          </cell>
          <cell r="R322" t="str">
            <v>B</v>
          </cell>
          <cell r="S322" t="str">
            <v>A2</v>
          </cell>
          <cell r="T322" t="str">
            <v>B</v>
          </cell>
          <cell r="U322" t="str">
            <v>Sơ cấp</v>
          </cell>
        </row>
        <row r="323">
          <cell r="B323" t="str">
            <v>Mai Nguyễn Hoàng Yến</v>
          </cell>
          <cell r="C323" t="str">
            <v>17/11/1979</v>
          </cell>
          <cell r="D323" t="str">
            <v>Tổ Thanh tra - Pháp chế</v>
          </cell>
          <cell r="E323" t="str">
            <v>Tổ Thanh tra - Pháp chế</v>
          </cell>
          <cell r="F323" t="str">
            <v>Nhân viên</v>
          </cell>
          <cell r="G323" t="str">
            <v/>
          </cell>
          <cell r="K323" t="str">
            <v>12/12</v>
          </cell>
          <cell r="L323" t="str">
            <v>DH</v>
          </cell>
          <cell r="M323" t="str">
            <v>Đại học</v>
          </cell>
          <cell r="P323" t="str">
            <v>Tài chính ngân hàng</v>
          </cell>
          <cell r="Q323" t="str">
            <v>A</v>
          </cell>
          <cell r="R323" t="str">
            <v>B</v>
          </cell>
          <cell r="S323" t="str">
            <v>A2</v>
          </cell>
          <cell r="T323" t="str">
            <v>B</v>
          </cell>
          <cell r="U323" t="str">
            <v>Sơ cấp</v>
          </cell>
          <cell r="V323" t="str">
            <v>22/08/2016</v>
          </cell>
        </row>
        <row r="324">
          <cell r="B324" t="str">
            <v>Phạm Huy Hoàng</v>
          </cell>
          <cell r="C324" t="str">
            <v>07/07/1984</v>
          </cell>
          <cell r="D324" t="str">
            <v>Tổ Thanh tra - Pháp chế</v>
          </cell>
          <cell r="E324" t="str">
            <v>Tổ Thanh tra - Pháp chế</v>
          </cell>
          <cell r="F324" t="str">
            <v>Nhân viên tổ Thanh tra - Pháp chê</v>
          </cell>
          <cell r="G324" t="str">
            <v/>
          </cell>
          <cell r="K324" t="str">
            <v>12/12</v>
          </cell>
          <cell r="L324" t="str">
            <v>DH</v>
          </cell>
          <cell r="M324" t="str">
            <v>Đại học</v>
          </cell>
          <cell r="N324" t="str">
            <v>Đại học</v>
          </cell>
          <cell r="O324" t="str">
            <v>Công nghệ Kỹ thuật Điện - Điện tử</v>
          </cell>
          <cell r="P324" t="str">
            <v>Công nghệ Kỹ thuật Điện - Điện tử</v>
          </cell>
          <cell r="Q324" t="str">
            <v>A</v>
          </cell>
          <cell r="R324" t="str">
            <v>B</v>
          </cell>
          <cell r="S324" t="str">
            <v>B</v>
          </cell>
          <cell r="T324" t="str">
            <v>B</v>
          </cell>
          <cell r="U324" t="str">
            <v>Sơ cấp</v>
          </cell>
          <cell r="V324" t="str">
            <v>22/08/2016</v>
          </cell>
        </row>
      </sheetData>
      <sheetData sheetId="1"/>
      <sheetData sheetId="2"/>
      <sheetData sheetId="3">
        <row r="7">
          <cell r="B7" t="str">
            <v>Phạm Hữu Lộc</v>
          </cell>
          <cell r="C7" t="str">
            <v>Nam</v>
          </cell>
          <cell r="D7" t="str">
            <v>Hiệu trưởng</v>
          </cell>
          <cell r="E7" t="str">
            <v>Quản lý trường học</v>
          </cell>
          <cell r="F7" t="str">
            <v>Thạc sỹ</v>
          </cell>
          <cell r="I7" t="str">
            <v>X</v>
          </cell>
          <cell r="J7" t="str">
            <v>Xuất sắc</v>
          </cell>
          <cell r="K7" t="str">
            <v>Xuất sắc</v>
          </cell>
          <cell r="L7" t="str">
            <v>Xuất sắc</v>
          </cell>
        </row>
        <row r="8">
          <cell r="B8" t="str">
            <v>Nguyễn Văn Dũng</v>
          </cell>
          <cell r="C8" t="str">
            <v>Nam</v>
          </cell>
          <cell r="D8" t="str">
            <v>Phó Hiệu trưởng</v>
          </cell>
          <cell r="E8" t="str">
            <v>Quản lý trường học</v>
          </cell>
          <cell r="F8" t="str">
            <v>Thạc sỹ</v>
          </cell>
          <cell r="I8" t="str">
            <v>X</v>
          </cell>
          <cell r="J8" t="str">
            <v>Xuất sắc</v>
          </cell>
          <cell r="K8" t="str">
            <v>Xuất sắc</v>
          </cell>
          <cell r="L8" t="str">
            <v>Xuất sắc</v>
          </cell>
        </row>
        <row r="9">
          <cell r="B9" t="str">
            <v>Đinh Văn Đệ</v>
          </cell>
          <cell r="C9" t="str">
            <v>Nam</v>
          </cell>
          <cell r="D9" t="str">
            <v>Phó Hiệu trưởng</v>
          </cell>
          <cell r="E9" t="str">
            <v>Quản lý trường học</v>
          </cell>
          <cell r="F9" t="str">
            <v>Thạc sỹ</v>
          </cell>
          <cell r="I9" t="str">
            <v>X</v>
          </cell>
          <cell r="J9" t="str">
            <v>Xuất sắc</v>
          </cell>
          <cell r="K9" t="str">
            <v>Xuất sắc</v>
          </cell>
          <cell r="L9" t="str">
            <v>Xuất sắc</v>
          </cell>
        </row>
        <row r="10">
          <cell r="B10" t="str">
            <v>Đinh Hồng Minh</v>
          </cell>
          <cell r="C10" t="str">
            <v>Nữ</v>
          </cell>
          <cell r="D10" t="str">
            <v>Phó Hiệu trưởng</v>
          </cell>
          <cell r="E10" t="str">
            <v>Quản lý trường học</v>
          </cell>
          <cell r="F10" t="str">
            <v>Thạc sỹ</v>
          </cell>
          <cell r="I10" t="str">
            <v>X</v>
          </cell>
          <cell r="J10" t="str">
            <v>Xuất sắc</v>
          </cell>
          <cell r="K10" t="str">
            <v>Xuất sắc</v>
          </cell>
          <cell r="L10" t="str">
            <v>Xuất sắc</v>
          </cell>
        </row>
        <row r="11">
          <cell r="B11" t="str">
            <v>Lê Xuân Thiện</v>
          </cell>
          <cell r="C11" t="str">
            <v>Nam</v>
          </cell>
          <cell r="D11" t="str">
            <v>Phòng Tổ chức - Hành chính - Tổng hợp</v>
          </cell>
          <cell r="E11" t="str">
            <v>Quản lý trường học</v>
          </cell>
          <cell r="F11" t="str">
            <v>Đại học</v>
          </cell>
          <cell r="I11" t="str">
            <v>X</v>
          </cell>
          <cell r="J11" t="str">
            <v>Xuất sắc</v>
          </cell>
          <cell r="K11" t="str">
            <v>Xuất sắc</v>
          </cell>
          <cell r="L11" t="str">
            <v>Xuất sắc</v>
          </cell>
        </row>
        <row r="12">
          <cell r="B12" t="str">
            <v>Nguyễn Thành Nam</v>
          </cell>
          <cell r="C12" t="str">
            <v>Nam</v>
          </cell>
          <cell r="D12" t="str">
            <v>Phòng Tổ chức - Hành chính - Tổng hợp</v>
          </cell>
          <cell r="E12" t="str">
            <v>Quản lý trường học</v>
          </cell>
          <cell r="F12" t="str">
            <v>Thạc sỹ</v>
          </cell>
          <cell r="I12" t="str">
            <v>X</v>
          </cell>
          <cell r="J12" t="str">
            <v>Xuất sắc</v>
          </cell>
          <cell r="K12" t="str">
            <v>Xuất sắc</v>
          </cell>
          <cell r="L12" t="str">
            <v>Xuất sắc</v>
          </cell>
        </row>
        <row r="13">
          <cell r="B13" t="str">
            <v>Nguyễn Thị Hoa</v>
          </cell>
          <cell r="C13" t="str">
            <v>Nữ</v>
          </cell>
          <cell r="D13" t="str">
            <v>Phòng Tổ chức - Hành chính - Tổng hợp</v>
          </cell>
          <cell r="E13" t="str">
            <v>Quản lý trường học</v>
          </cell>
          <cell r="F13" t="str">
            <v>Thạc sỹ</v>
          </cell>
          <cell r="I13" t="str">
            <v>X</v>
          </cell>
          <cell r="J13" t="str">
            <v>Xuất sắc</v>
          </cell>
          <cell r="K13" t="str">
            <v>Xuất sắc</v>
          </cell>
          <cell r="L13" t="str">
            <v>Xuất sắc</v>
          </cell>
        </row>
        <row r="14">
          <cell r="B14" t="str">
            <v>Lưu Hoàng Hải Yến</v>
          </cell>
          <cell r="C14" t="str">
            <v>Nữ</v>
          </cell>
          <cell r="D14" t="str">
            <v>Phòng Tổ chức - Hành chính - Tổng hợp</v>
          </cell>
          <cell r="E14" t="str">
            <v>Nhân viên</v>
          </cell>
          <cell r="F14" t="str">
            <v>Đại học</v>
          </cell>
          <cell r="I14" t="str">
            <v>X</v>
          </cell>
          <cell r="J14" t="str">
            <v>Tốt</v>
          </cell>
          <cell r="K14" t="str">
            <v>Xuất sắc</v>
          </cell>
          <cell r="L14" t="str">
            <v>Xuất sắc</v>
          </cell>
        </row>
        <row r="15">
          <cell r="B15" t="str">
            <v>Nguyễn Thị Bích Liễu</v>
          </cell>
          <cell r="C15" t="str">
            <v>Nữ</v>
          </cell>
          <cell r="D15" t="str">
            <v>Phòng Tổ chức - Hành chính - Tổng hợp</v>
          </cell>
          <cell r="E15" t="str">
            <v>Nhân viên</v>
          </cell>
          <cell r="F15" t="str">
            <v>Đại học</v>
          </cell>
          <cell r="I15" t="str">
            <v>X</v>
          </cell>
          <cell r="J15" t="str">
            <v>Xuất sắc</v>
          </cell>
          <cell r="K15" t="str">
            <v>Xuất sắc</v>
          </cell>
          <cell r="L15" t="str">
            <v>Xuất sắc</v>
          </cell>
        </row>
        <row r="16">
          <cell r="B16" t="str">
            <v>Nguyễn Văn Chì</v>
          </cell>
          <cell r="C16" t="str">
            <v>Nam</v>
          </cell>
          <cell r="D16" t="str">
            <v>Phòng Tổ chức - Hành chính - Tổng hợp</v>
          </cell>
          <cell r="E16" t="str">
            <v>Nhân viên</v>
          </cell>
          <cell r="F16" t="str">
            <v>Đại học</v>
          </cell>
          <cell r="I16" t="str">
            <v>X</v>
          </cell>
          <cell r="J16" t="str">
            <v>Tốt</v>
          </cell>
          <cell r="K16" t="str">
            <v>Xuất sắc</v>
          </cell>
          <cell r="L16" t="str">
            <v>Xuất sắc</v>
          </cell>
        </row>
        <row r="17">
          <cell r="B17" t="str">
            <v>Phạm Hữu Tấn</v>
          </cell>
          <cell r="C17" t="str">
            <v>Nam</v>
          </cell>
          <cell r="D17" t="str">
            <v>Phòng Tổ chức - Hành chính - Tổng hợp</v>
          </cell>
          <cell r="E17" t="str">
            <v>Bảo vệ</v>
          </cell>
          <cell r="F17" t="str">
            <v>Đại học</v>
          </cell>
          <cell r="I17" t="str">
            <v>X</v>
          </cell>
          <cell r="J17" t="str">
            <v>Tốt</v>
          </cell>
          <cell r="K17" t="str">
            <v>Xuất sắc</v>
          </cell>
          <cell r="L17" t="str">
            <v>Xuất sắc</v>
          </cell>
        </row>
        <row r="18">
          <cell r="B18" t="str">
            <v>Phan Thị Ngọc Phượng</v>
          </cell>
          <cell r="C18" t="str">
            <v>Nữ</v>
          </cell>
          <cell r="D18" t="str">
            <v>Phòng Tổ chức - Hành chính - Tổng hợp</v>
          </cell>
          <cell r="E18" t="str">
            <v>Nhân viên</v>
          </cell>
          <cell r="F18" t="str">
            <v>Đại học</v>
          </cell>
          <cell r="I18" t="str">
            <v>X</v>
          </cell>
          <cell r="J18" t="str">
            <v>Xuất sắc</v>
          </cell>
          <cell r="K18" t="str">
            <v>Xuất sắc</v>
          </cell>
          <cell r="L18" t="str">
            <v>Xuất sắc</v>
          </cell>
        </row>
        <row r="19">
          <cell r="B19" t="str">
            <v>Trần Thị Ánh Phượng</v>
          </cell>
          <cell r="C19" t="str">
            <v>Nữ</v>
          </cell>
          <cell r="D19" t="str">
            <v>Phòng Tổ chức - Hành chính - Tổng hợp</v>
          </cell>
          <cell r="E19" t="str">
            <v>Nhân viên</v>
          </cell>
          <cell r="F19" t="str">
            <v>Đại học</v>
          </cell>
          <cell r="I19" t="str">
            <v>X</v>
          </cell>
          <cell r="J19" t="str">
            <v>Xuất sắc</v>
          </cell>
          <cell r="K19" t="str">
            <v>Xuất sắc</v>
          </cell>
          <cell r="L19" t="str">
            <v>Xuất sắc</v>
          </cell>
        </row>
        <row r="20">
          <cell r="B20" t="str">
            <v>Lâm Viết Dũng</v>
          </cell>
          <cell r="C20" t="str">
            <v>Nam</v>
          </cell>
          <cell r="D20" t="str">
            <v>Phòng Thiết bị - Vật tư</v>
          </cell>
          <cell r="E20" t="str">
            <v>Quản lý trường học</v>
          </cell>
          <cell r="F20" t="str">
            <v>Thạc sỹ</v>
          </cell>
          <cell r="I20" t="str">
            <v>X</v>
          </cell>
          <cell r="J20" t="str">
            <v>Xuất sắc</v>
          </cell>
          <cell r="K20" t="str">
            <v>Xuất sắc</v>
          </cell>
          <cell r="L20" t="str">
            <v>Xuất sắc</v>
          </cell>
        </row>
        <row r="21">
          <cell r="B21" t="str">
            <v>Lê Quang Liêm</v>
          </cell>
          <cell r="C21" t="str">
            <v>Nam</v>
          </cell>
          <cell r="D21" t="str">
            <v>Phòng Quản trị - Dịch vụ</v>
          </cell>
          <cell r="E21" t="str">
            <v>Quản lý trường học</v>
          </cell>
          <cell r="F21" t="str">
            <v>Thạc sỹ</v>
          </cell>
          <cell r="I21" t="str">
            <v>X</v>
          </cell>
          <cell r="J21" t="str">
            <v>Xuất sắc</v>
          </cell>
          <cell r="K21" t="str">
            <v>Xuất sắc</v>
          </cell>
          <cell r="L21" t="str">
            <v>Xuất sắc</v>
          </cell>
        </row>
        <row r="22">
          <cell r="B22" t="str">
            <v>Nguyễn Văn Thành</v>
          </cell>
          <cell r="C22" t="str">
            <v>Nam</v>
          </cell>
          <cell r="D22" t="str">
            <v>Phòng Quản trị - Dịch vụ</v>
          </cell>
          <cell r="E22" t="str">
            <v>Quản lý trường học</v>
          </cell>
          <cell r="F22" t="str">
            <v>Thạc sỹ</v>
          </cell>
          <cell r="I22" t="str">
            <v>X</v>
          </cell>
          <cell r="J22" t="str">
            <v>Xuất sắc</v>
          </cell>
          <cell r="K22" t="str">
            <v>Xuất sắc</v>
          </cell>
          <cell r="L22" t="str">
            <v>Xuất sắc</v>
          </cell>
        </row>
        <row r="23">
          <cell r="B23" t="str">
            <v>Bùi Đặng Hoàng Tuấn</v>
          </cell>
          <cell r="C23" t="str">
            <v>Nam</v>
          </cell>
          <cell r="D23" t="str">
            <v>Phòng Quản trị - Dịch vụ</v>
          </cell>
          <cell r="E23" t="str">
            <v>Nhân viên phòng máy</v>
          </cell>
          <cell r="F23" t="str">
            <v>Cao đẳng</v>
          </cell>
          <cell r="I23" t="str">
            <v>X</v>
          </cell>
          <cell r="J23" t="str">
            <v>Tốt</v>
          </cell>
          <cell r="K23" t="str">
            <v>Xuất sắc</v>
          </cell>
          <cell r="L23" t="str">
            <v>Xuất sắc</v>
          </cell>
        </row>
        <row r="24">
          <cell r="B24" t="str">
            <v>Giáp Văn Thịnh</v>
          </cell>
          <cell r="C24" t="str">
            <v>Nam</v>
          </cell>
          <cell r="D24" t="str">
            <v>Phòng Quản trị - Dịch vụ</v>
          </cell>
          <cell r="E24" t="str">
            <v>Nhân viên</v>
          </cell>
          <cell r="F24" t="str">
            <v>Cao đẳng</v>
          </cell>
          <cell r="I24" t="str">
            <v>X</v>
          </cell>
          <cell r="J24" t="str">
            <v>Xuất sắc</v>
          </cell>
          <cell r="K24" t="str">
            <v>Xuất sắc</v>
          </cell>
          <cell r="L24" t="str">
            <v>Xuất sắc</v>
          </cell>
        </row>
        <row r="25">
          <cell r="B25" t="str">
            <v>Lê Hồng Anh Tuấn</v>
          </cell>
          <cell r="C25" t="str">
            <v>Nam</v>
          </cell>
          <cell r="D25" t="str">
            <v>Phòng Quản trị - Dịch vụ</v>
          </cell>
          <cell r="E25" t="str">
            <v>Nhân viên</v>
          </cell>
          <cell r="F25" t="str">
            <v>Đại học</v>
          </cell>
          <cell r="I25" t="str">
            <v>X</v>
          </cell>
          <cell r="J25" t="str">
            <v>Xuất sắc</v>
          </cell>
          <cell r="K25" t="str">
            <v>Xuất sắc</v>
          </cell>
          <cell r="L25" t="str">
            <v>Xuất sắc</v>
          </cell>
        </row>
        <row r="26">
          <cell r="B26" t="str">
            <v>Nguyễn Cao Thắng</v>
          </cell>
          <cell r="C26" t="str">
            <v>Nam</v>
          </cell>
          <cell r="D26" t="str">
            <v>Phòng Quản trị - Dịch vụ</v>
          </cell>
          <cell r="E26" t="str">
            <v>Nhân viên</v>
          </cell>
          <cell r="F26" t="str">
            <v>Đại học</v>
          </cell>
          <cell r="I26" t="str">
            <v>X</v>
          </cell>
          <cell r="J26" t="str">
            <v>Xuất sắc</v>
          </cell>
          <cell r="K26" t="str">
            <v>Xuất sắc</v>
          </cell>
          <cell r="L26" t="str">
            <v>Xuất sắc</v>
          </cell>
        </row>
        <row r="27">
          <cell r="B27" t="str">
            <v>Nguyễn Trọng Phú</v>
          </cell>
          <cell r="C27" t="str">
            <v>Nam</v>
          </cell>
          <cell r="D27" t="str">
            <v>Phòng Quản trị - Dịch vụ</v>
          </cell>
          <cell r="E27" t="str">
            <v>Nhân viên</v>
          </cell>
          <cell r="F27" t="str">
            <v>Đại học</v>
          </cell>
          <cell r="I27" t="str">
            <v>X</v>
          </cell>
          <cell r="J27" t="str">
            <v>Xuất sắc</v>
          </cell>
          <cell r="K27" t="str">
            <v>Xuất sắc</v>
          </cell>
          <cell r="L27" t="str">
            <v>Xuất sắc</v>
          </cell>
        </row>
        <row r="28">
          <cell r="B28" t="str">
            <v>Nguyễn Xuân Lợi</v>
          </cell>
          <cell r="C28" t="str">
            <v>Nam</v>
          </cell>
          <cell r="D28" t="str">
            <v>Phòng Quản trị - Dịch vụ</v>
          </cell>
          <cell r="E28" t="str">
            <v>Nhân viên</v>
          </cell>
          <cell r="F28" t="str">
            <v>Đại học</v>
          </cell>
          <cell r="I28" t="str">
            <v>X</v>
          </cell>
          <cell r="J28" t="str">
            <v>Xuất sắc</v>
          </cell>
          <cell r="K28" t="str">
            <v>Xuất sắc</v>
          </cell>
          <cell r="L28" t="str">
            <v>Xuất sắc</v>
          </cell>
        </row>
        <row r="29">
          <cell r="B29" t="str">
            <v>Ninh Đỗ Hiệp</v>
          </cell>
          <cell r="C29" t="str">
            <v>Nam</v>
          </cell>
          <cell r="D29" t="str">
            <v>Phòng Quản trị - Dịch vụ</v>
          </cell>
          <cell r="E29" t="str">
            <v>Nhân viên</v>
          </cell>
          <cell r="F29" t="str">
            <v>Đại học</v>
          </cell>
          <cell r="I29" t="str">
            <v>X</v>
          </cell>
          <cell r="J29" t="str">
            <v>Xuất sắc</v>
          </cell>
          <cell r="K29" t="str">
            <v>Xuất sắc</v>
          </cell>
          <cell r="L29" t="str">
            <v>Xuất sắc</v>
          </cell>
        </row>
        <row r="30">
          <cell r="B30" t="str">
            <v>Bùi Đức Phước</v>
          </cell>
          <cell r="C30" t="str">
            <v>Nam</v>
          </cell>
          <cell r="D30" t="str">
            <v>Phòng Công tác chính trị - HSSV</v>
          </cell>
          <cell r="E30" t="str">
            <v>Nhân viên</v>
          </cell>
          <cell r="F30" t="str">
            <v>Đại học</v>
          </cell>
          <cell r="I30" t="str">
            <v>X</v>
          </cell>
          <cell r="J30" t="str">
            <v>Xuất sắc</v>
          </cell>
          <cell r="K30" t="str">
            <v>Xuất sắc</v>
          </cell>
          <cell r="L30" t="str">
            <v>Xuất sắc</v>
          </cell>
        </row>
        <row r="31">
          <cell r="B31" t="str">
            <v>Nguyễn Tất Thắng</v>
          </cell>
          <cell r="C31" t="str">
            <v>Nam</v>
          </cell>
          <cell r="D31" t="str">
            <v>Phòng Công tác chính trị - HSSV</v>
          </cell>
          <cell r="E31" t="str">
            <v>Quản sinh</v>
          </cell>
          <cell r="F31" t="str">
            <v>Đại học</v>
          </cell>
          <cell r="I31" t="str">
            <v>X</v>
          </cell>
          <cell r="J31" t="str">
            <v>Xuất sắc</v>
          </cell>
          <cell r="K31" t="str">
            <v>Xuất sắc</v>
          </cell>
          <cell r="L31" t="str">
            <v>Xuất sắc</v>
          </cell>
        </row>
        <row r="32">
          <cell r="B32" t="str">
            <v>Nguyễn Thị Nhung</v>
          </cell>
          <cell r="C32" t="str">
            <v>Nữ</v>
          </cell>
          <cell r="D32" t="str">
            <v>Phòng Công tác chính trị - HSSV</v>
          </cell>
          <cell r="E32" t="str">
            <v>Thư viện</v>
          </cell>
          <cell r="F32" t="str">
            <v>Đại học</v>
          </cell>
          <cell r="I32" t="str">
            <v>X</v>
          </cell>
          <cell r="J32" t="str">
            <v>Xuất sắc</v>
          </cell>
          <cell r="K32" t="str">
            <v>Xuất sắc</v>
          </cell>
          <cell r="L32" t="str">
            <v>Xuất sắc</v>
          </cell>
        </row>
        <row r="33">
          <cell r="B33" t="str">
            <v>Lương Minh Dũng</v>
          </cell>
          <cell r="C33" t="str">
            <v>Nam</v>
          </cell>
          <cell r="D33" t="str">
            <v>Phòng Khảo thí và Đảm bảo chất lượng</v>
          </cell>
          <cell r="E33" t="str">
            <v>Nhân viên phòng máy</v>
          </cell>
          <cell r="F33" t="str">
            <v>Đại học</v>
          </cell>
          <cell r="I33" t="str">
            <v>X</v>
          </cell>
          <cell r="J33" t="str">
            <v>Tốt</v>
          </cell>
          <cell r="K33" t="str">
            <v>Xuất sắc</v>
          </cell>
          <cell r="L33" t="str">
            <v>Xuất sắc</v>
          </cell>
        </row>
        <row r="34">
          <cell r="B34" t="str">
            <v>Nguyễn Văn Sơn</v>
          </cell>
          <cell r="C34" t="str">
            <v>Nam</v>
          </cell>
          <cell r="D34" t="str">
            <v>Phòng Khảo thí và Đảm bảo chất lượng</v>
          </cell>
          <cell r="E34" t="str">
            <v>Nhân viên</v>
          </cell>
          <cell r="F34" t="str">
            <v>Đại học</v>
          </cell>
          <cell r="I34" t="str">
            <v>X</v>
          </cell>
          <cell r="J34" t="str">
            <v>Xuất sắc</v>
          </cell>
          <cell r="K34" t="str">
            <v>Xuất sắc</v>
          </cell>
          <cell r="L34" t="str">
            <v>Xuất sắc</v>
          </cell>
        </row>
        <row r="35">
          <cell r="B35" t="str">
            <v>Nguyễn Yến Nhi</v>
          </cell>
          <cell r="C35" t="str">
            <v>Nữ</v>
          </cell>
          <cell r="D35" t="str">
            <v>Phòng Khảo thí và Đảm bảo chất lượng</v>
          </cell>
          <cell r="E35" t="str">
            <v>Nhân viên</v>
          </cell>
          <cell r="F35" t="str">
            <v>Đại học</v>
          </cell>
          <cell r="I35" t="str">
            <v>X</v>
          </cell>
          <cell r="J35" t="str">
            <v>Xuất sắc</v>
          </cell>
          <cell r="K35" t="str">
            <v>Xuất sắc</v>
          </cell>
          <cell r="L35" t="str">
            <v>Xuất sắc</v>
          </cell>
        </row>
        <row r="36">
          <cell r="B36" t="str">
            <v>Nguyễn Thị Nhuận</v>
          </cell>
          <cell r="C36" t="str">
            <v>Nữ</v>
          </cell>
          <cell r="D36" t="str">
            <v>Phòng Tuyển sinh - Đào tạo</v>
          </cell>
          <cell r="E36" t="str">
            <v>Quản lý trường học</v>
          </cell>
          <cell r="F36" t="str">
            <v>Thạc sỹ</v>
          </cell>
          <cell r="I36" t="str">
            <v>X</v>
          </cell>
          <cell r="J36" t="str">
            <v>Xuất sắc</v>
          </cell>
          <cell r="K36" t="str">
            <v>Xuất sắc</v>
          </cell>
          <cell r="L36" t="str">
            <v>Xuất sắc</v>
          </cell>
        </row>
        <row r="37">
          <cell r="B37" t="str">
            <v>Thái Thị My Sa</v>
          </cell>
          <cell r="C37" t="str">
            <v>Nữ</v>
          </cell>
          <cell r="D37" t="str">
            <v>Phòng Tuyển sinh - Đào tạo</v>
          </cell>
          <cell r="E37" t="str">
            <v>Văn thư</v>
          </cell>
          <cell r="F37" t="str">
            <v>Đại học</v>
          </cell>
          <cell r="I37" t="str">
            <v>X</v>
          </cell>
          <cell r="J37" t="str">
            <v>Xuất sắc</v>
          </cell>
          <cell r="K37" t="str">
            <v>Xuất sắc</v>
          </cell>
          <cell r="L37" t="str">
            <v>Xuất sắc</v>
          </cell>
        </row>
        <row r="38">
          <cell r="B38" t="str">
            <v>Huỳnh Thị Mai</v>
          </cell>
          <cell r="C38" t="str">
            <v>Nữ</v>
          </cell>
          <cell r="D38" t="str">
            <v>Phòng Tuyển sinh - Đào tạo</v>
          </cell>
          <cell r="E38" t="str">
            <v>Nhân viên</v>
          </cell>
          <cell r="F38" t="str">
            <v>Thạc sỹ</v>
          </cell>
          <cell r="I38" t="str">
            <v>X</v>
          </cell>
          <cell r="J38" t="str">
            <v>Xuất sắc</v>
          </cell>
          <cell r="K38" t="str">
            <v>Xuất sắc</v>
          </cell>
          <cell r="L38" t="str">
            <v>Xuất sắc</v>
          </cell>
        </row>
        <row r="39">
          <cell r="B39" t="str">
            <v>Huỳnh Thị Minh Ly</v>
          </cell>
          <cell r="C39" t="str">
            <v>Nữ</v>
          </cell>
          <cell r="D39" t="str">
            <v>Phòng Tuyển sinh - Đào tạo</v>
          </cell>
          <cell r="E39" t="str">
            <v>Nhân viên</v>
          </cell>
          <cell r="F39" t="str">
            <v>Đại học</v>
          </cell>
          <cell r="I39" t="str">
            <v>X</v>
          </cell>
          <cell r="J39" t="str">
            <v>Xuất sắc</v>
          </cell>
          <cell r="K39" t="str">
            <v>Xuất sắc</v>
          </cell>
          <cell r="L39" t="str">
            <v>Xuất sắc</v>
          </cell>
        </row>
        <row r="40">
          <cell r="B40" t="str">
            <v>Nguyễn Kính</v>
          </cell>
          <cell r="C40" t="str">
            <v>Nam</v>
          </cell>
          <cell r="D40" t="str">
            <v>Phòng Kế hoạch - Tài chính</v>
          </cell>
          <cell r="E40" t="str">
            <v>Quản lý trường học</v>
          </cell>
          <cell r="F40" t="str">
            <v>Thạc sỹ</v>
          </cell>
          <cell r="I40" t="str">
            <v>X</v>
          </cell>
          <cell r="J40" t="str">
            <v>Xuất sắc</v>
          </cell>
          <cell r="K40" t="str">
            <v>Xuất sắc</v>
          </cell>
          <cell r="L40" t="str">
            <v>Xuất sắc</v>
          </cell>
        </row>
        <row r="41">
          <cell r="B41" t="str">
            <v>Phạm Lê Đông Hưng</v>
          </cell>
          <cell r="C41" t="str">
            <v>Nam</v>
          </cell>
          <cell r="D41" t="str">
            <v>Phòng Kế hoạch - Tài chính</v>
          </cell>
          <cell r="E41" t="str">
            <v>Kế toán tài chính</v>
          </cell>
          <cell r="F41" t="str">
            <v>Đại học</v>
          </cell>
          <cell r="I41" t="str">
            <v>X</v>
          </cell>
          <cell r="J41" t="str">
            <v>Xuất sắc</v>
          </cell>
          <cell r="K41" t="str">
            <v>Xuất sắc</v>
          </cell>
          <cell r="L41" t="str">
            <v>Xuất sắc</v>
          </cell>
        </row>
        <row r="42">
          <cell r="B42" t="str">
            <v>Lê Hửu Nhân</v>
          </cell>
          <cell r="C42" t="str">
            <v>Nam</v>
          </cell>
          <cell r="D42" t="str">
            <v>Phòng Kế hoạch - Tài chính</v>
          </cell>
          <cell r="E42" t="str">
            <v>Kế toán tài chính</v>
          </cell>
          <cell r="F42" t="str">
            <v>Đại học</v>
          </cell>
          <cell r="I42" t="str">
            <v>X</v>
          </cell>
          <cell r="J42" t="str">
            <v>Xuất sắc</v>
          </cell>
          <cell r="K42" t="str">
            <v>Xuất sắc</v>
          </cell>
          <cell r="L42" t="str">
            <v>Xuất sắc</v>
          </cell>
        </row>
        <row r="43">
          <cell r="B43" t="str">
            <v>Đỗ Thị Ngọc</v>
          </cell>
          <cell r="C43" t="str">
            <v>Nữ</v>
          </cell>
          <cell r="D43" t="str">
            <v>Phòng Kế hoạch - Tài chính</v>
          </cell>
          <cell r="E43" t="str">
            <v>Kế toán tài chính</v>
          </cell>
          <cell r="F43" t="str">
            <v>Trung học chuyên nghiệp</v>
          </cell>
          <cell r="I43" t="str">
            <v>X</v>
          </cell>
          <cell r="J43" t="str">
            <v>Xuất sắc</v>
          </cell>
          <cell r="K43" t="str">
            <v>Xuất sắc</v>
          </cell>
          <cell r="L43" t="str">
            <v>Xuất sắc</v>
          </cell>
        </row>
        <row r="44">
          <cell r="B44" t="str">
            <v>Hồng Mộng Tuyết Dung</v>
          </cell>
          <cell r="C44" t="str">
            <v>Nữ</v>
          </cell>
          <cell r="D44" t="str">
            <v>Phòng Kế hoạch - Tài chính</v>
          </cell>
          <cell r="E44" t="str">
            <v>Kế toán tài chính</v>
          </cell>
          <cell r="F44" t="str">
            <v>Đại học</v>
          </cell>
          <cell r="I44" t="str">
            <v>X</v>
          </cell>
          <cell r="J44" t="str">
            <v>Xuất sắc</v>
          </cell>
          <cell r="K44" t="str">
            <v>Xuất sắc</v>
          </cell>
          <cell r="L44" t="str">
            <v>Xuất sắc</v>
          </cell>
        </row>
        <row r="45">
          <cell r="B45" t="str">
            <v>Trần Thị Minh Thoa</v>
          </cell>
          <cell r="C45" t="str">
            <v>Nữ</v>
          </cell>
          <cell r="D45" t="str">
            <v>Phòng Kế hoạch - Tài chính</v>
          </cell>
          <cell r="E45" t="str">
            <v>Kế toán tài chính</v>
          </cell>
          <cell r="F45" t="str">
            <v>Trung học chuyên nghiệp</v>
          </cell>
          <cell r="I45" t="str">
            <v>X</v>
          </cell>
          <cell r="J45" t="str">
            <v>Xuất sắc</v>
          </cell>
          <cell r="K45" t="str">
            <v>Xuất sắc</v>
          </cell>
          <cell r="L45" t="str">
            <v>Xuất sắc</v>
          </cell>
        </row>
        <row r="46">
          <cell r="B46" t="str">
            <v>Trần Thị Thảo Vân</v>
          </cell>
          <cell r="C46" t="str">
            <v>Nữ</v>
          </cell>
          <cell r="D46" t="str">
            <v>Phòng Kế hoạch - Tài chính</v>
          </cell>
          <cell r="E46" t="str">
            <v>Kế toán tài chính</v>
          </cell>
          <cell r="F46" t="str">
            <v>Đại học</v>
          </cell>
          <cell r="I46" t="str">
            <v>X</v>
          </cell>
          <cell r="J46" t="str">
            <v>Xuất sắc</v>
          </cell>
          <cell r="K46" t="str">
            <v>Xuất sắc</v>
          </cell>
          <cell r="L46" t="str">
            <v>Xuất sắc</v>
          </cell>
        </row>
        <row r="47">
          <cell r="B47" t="str">
            <v>Nguyễn Thị Hồng Thắm</v>
          </cell>
          <cell r="C47" t="str">
            <v>Nữ</v>
          </cell>
          <cell r="D47" t="str">
            <v>Phòng Kế hoạch - Tài chính</v>
          </cell>
          <cell r="E47" t="str">
            <v>Thủ quỹ</v>
          </cell>
          <cell r="F47" t="str">
            <v>Đại học</v>
          </cell>
          <cell r="I47" t="str">
            <v>X</v>
          </cell>
          <cell r="J47" t="str">
            <v>Xuất sắc</v>
          </cell>
          <cell r="K47" t="str">
            <v>Xuất sắc</v>
          </cell>
          <cell r="L47" t="str">
            <v>Xuất sắc</v>
          </cell>
        </row>
        <row r="48">
          <cell r="B48" t="str">
            <v>Nguyễn Thị Minh Thùy</v>
          </cell>
          <cell r="C48" t="str">
            <v>Nữ</v>
          </cell>
          <cell r="D48" t="str">
            <v>Phòng Kế hoạch - Tài chính</v>
          </cell>
          <cell r="E48" t="str">
            <v>Kế toán tài chính</v>
          </cell>
          <cell r="F48" t="str">
            <v>Đại học</v>
          </cell>
          <cell r="I48" t="str">
            <v>X</v>
          </cell>
          <cell r="J48" t="str">
            <v>Tốt</v>
          </cell>
          <cell r="K48" t="str">
            <v>Xuất sắc</v>
          </cell>
          <cell r="L48" t="str">
            <v>Xuất sắc</v>
          </cell>
        </row>
        <row r="49">
          <cell r="B49" t="str">
            <v>Châu Văn Bảo</v>
          </cell>
          <cell r="C49" t="str">
            <v>Nam</v>
          </cell>
          <cell r="D49" t="str">
            <v>Khoa CN Điện - Điện tử</v>
          </cell>
          <cell r="E49" t="str">
            <v>Quản lý trường học</v>
          </cell>
          <cell r="F49" t="str">
            <v>Thạc sỹ</v>
          </cell>
          <cell r="I49" t="str">
            <v>X</v>
          </cell>
          <cell r="J49" t="str">
            <v>Xuất sắc</v>
          </cell>
          <cell r="K49" t="str">
            <v>Xuất sắc</v>
          </cell>
          <cell r="L49" t="str">
            <v>Xuất sắc</v>
          </cell>
        </row>
        <row r="50">
          <cell r="B50" t="str">
            <v>Tạ Minh Cường</v>
          </cell>
          <cell r="C50" t="str">
            <v>Nam</v>
          </cell>
          <cell r="D50" t="str">
            <v>Khoa CN Điện - Điện tử</v>
          </cell>
          <cell r="E50" t="str">
            <v>Quản lý trường học</v>
          </cell>
          <cell r="F50" t="str">
            <v>Thạc sỹ</v>
          </cell>
          <cell r="I50" t="str">
            <v>X</v>
          </cell>
          <cell r="J50" t="str">
            <v>Xuất sắc</v>
          </cell>
          <cell r="K50" t="str">
            <v>Xuất sắc</v>
          </cell>
          <cell r="L50" t="str">
            <v>Xuất sắc</v>
          </cell>
        </row>
        <row r="51">
          <cell r="B51" t="str">
            <v>Nguyễn Minh Đức (A)</v>
          </cell>
          <cell r="C51" t="str">
            <v>Nam</v>
          </cell>
          <cell r="D51" t="str">
            <v>Khoa CN Điện - Điện tử</v>
          </cell>
          <cell r="E51" t="str">
            <v>Giảng viên trường CĐ</v>
          </cell>
          <cell r="F51" t="str">
            <v>Đại học</v>
          </cell>
          <cell r="I51" t="str">
            <v>X</v>
          </cell>
          <cell r="J51" t="str">
            <v>Xuất sắc</v>
          </cell>
          <cell r="K51" t="str">
            <v>Xuất sắc</v>
          </cell>
          <cell r="L51" t="str">
            <v>Xuất sắc</v>
          </cell>
        </row>
        <row r="52">
          <cell r="B52" t="str">
            <v>Quách Minh Thử</v>
          </cell>
          <cell r="C52" t="str">
            <v>Nam</v>
          </cell>
          <cell r="D52" t="str">
            <v>Khoa CN Điện - Điện tử</v>
          </cell>
          <cell r="E52" t="str">
            <v>Giảng viên trường CĐ</v>
          </cell>
          <cell r="F52" t="str">
            <v>Thạc sỹ</v>
          </cell>
          <cell r="I52" t="str">
            <v>X</v>
          </cell>
          <cell r="J52" t="str">
            <v>Xuất sắc</v>
          </cell>
          <cell r="K52" t="str">
            <v>Xuất sắc</v>
          </cell>
          <cell r="L52" t="str">
            <v>Xuất sắc</v>
          </cell>
        </row>
        <row r="53">
          <cell r="B53" t="str">
            <v>Võ Cường</v>
          </cell>
          <cell r="C53" t="str">
            <v>Nam</v>
          </cell>
          <cell r="D53" t="str">
            <v>Khoa CN Điện - Điện tử</v>
          </cell>
          <cell r="E53" t="str">
            <v>Giảng viên trường CĐ</v>
          </cell>
          <cell r="F53" t="str">
            <v>Thạc sỹ</v>
          </cell>
          <cell r="I53" t="str">
            <v>X</v>
          </cell>
          <cell r="J53" t="str">
            <v>Xuất sắc</v>
          </cell>
          <cell r="K53" t="str">
            <v>Xuất sắc</v>
          </cell>
          <cell r="L53" t="str">
            <v>Xuất sắc</v>
          </cell>
        </row>
        <row r="54">
          <cell r="B54" t="str">
            <v>Chung Trần Thế Vinh</v>
          </cell>
          <cell r="C54" t="str">
            <v>Nam</v>
          </cell>
          <cell r="D54" t="str">
            <v>Khoa CN Cơ khí</v>
          </cell>
          <cell r="E54" t="str">
            <v>Quản lý trường học</v>
          </cell>
          <cell r="F54" t="str">
            <v>Thạc sỹ</v>
          </cell>
          <cell r="I54" t="str">
            <v>X</v>
          </cell>
          <cell r="J54" t="str">
            <v>Xuất sắc</v>
          </cell>
          <cell r="K54" t="str">
            <v>Xuất sắc</v>
          </cell>
          <cell r="L54" t="str">
            <v>Xuất sắc</v>
          </cell>
        </row>
        <row r="55">
          <cell r="B55" t="str">
            <v>Trương Thị Phương Hồng</v>
          </cell>
          <cell r="C55" t="str">
            <v>Nữ</v>
          </cell>
          <cell r="D55" t="str">
            <v>Khoa CN Cơ khí</v>
          </cell>
          <cell r="E55" t="str">
            <v>Giảng viên trường CĐ</v>
          </cell>
          <cell r="F55" t="str">
            <v>Đại học</v>
          </cell>
          <cell r="I55" t="str">
            <v>X</v>
          </cell>
          <cell r="J55" t="str">
            <v>Xuất sắc</v>
          </cell>
          <cell r="K55" t="str">
            <v>Xuất sắc</v>
          </cell>
          <cell r="L55" t="str">
            <v>Xuất sắc</v>
          </cell>
        </row>
        <row r="56">
          <cell r="B56" t="str">
            <v>Đỗ Thị Phương Khanh</v>
          </cell>
          <cell r="C56" t="str">
            <v>Nữ</v>
          </cell>
          <cell r="D56" t="str">
            <v>Khoa CN Cơ khí</v>
          </cell>
          <cell r="E56" t="str">
            <v>Giảng viên trường CĐ</v>
          </cell>
          <cell r="F56" t="str">
            <v>Thạc sỹ</v>
          </cell>
          <cell r="I56" t="str">
            <v>X</v>
          </cell>
          <cell r="J56" t="str">
            <v>Xuất sắc</v>
          </cell>
          <cell r="K56" t="str">
            <v>Xuất sắc</v>
          </cell>
          <cell r="L56" t="str">
            <v>Xuất sắc</v>
          </cell>
        </row>
        <row r="57">
          <cell r="B57" t="str">
            <v>Nguyễn Anh Tuấn</v>
          </cell>
          <cell r="C57" t="str">
            <v>Nam</v>
          </cell>
          <cell r="D57" t="str">
            <v>Khoa CN Động lực</v>
          </cell>
          <cell r="E57" t="str">
            <v>Quản lý trường học</v>
          </cell>
          <cell r="F57" t="str">
            <v>Thạc sỹ</v>
          </cell>
          <cell r="I57" t="str">
            <v>X</v>
          </cell>
          <cell r="J57" t="str">
            <v>Xuất sắc</v>
          </cell>
          <cell r="K57" t="str">
            <v>Xuất sắc</v>
          </cell>
          <cell r="L57" t="str">
            <v>Xuất sắc</v>
          </cell>
        </row>
        <row r="58">
          <cell r="B58" t="str">
            <v>Võ Đắc Thịnh</v>
          </cell>
          <cell r="C58" t="str">
            <v>Nam</v>
          </cell>
          <cell r="D58" t="str">
            <v>Khoa CN Động lực</v>
          </cell>
          <cell r="E58" t="str">
            <v>Quản lý trường học</v>
          </cell>
          <cell r="F58" t="str">
            <v>Thạc sỹ</v>
          </cell>
          <cell r="I58" t="str">
            <v>X</v>
          </cell>
          <cell r="J58" t="str">
            <v>Tốt</v>
          </cell>
          <cell r="K58" t="str">
            <v>Xuất sắc</v>
          </cell>
          <cell r="L58" t="str">
            <v>Xuất sắc</v>
          </cell>
        </row>
        <row r="59">
          <cell r="B59" t="str">
            <v>Đặng Thái Sơn</v>
          </cell>
          <cell r="C59" t="str">
            <v>Nam</v>
          </cell>
          <cell r="D59" t="str">
            <v>Khoa CN Động lực</v>
          </cell>
          <cell r="E59" t="str">
            <v>Giảng viên trường CĐ</v>
          </cell>
          <cell r="F59" t="str">
            <v>Thạc sỹ</v>
          </cell>
          <cell r="I59" t="str">
            <v>X</v>
          </cell>
          <cell r="J59" t="str">
            <v>Tốt</v>
          </cell>
          <cell r="K59" t="str">
            <v>Xuất sắc</v>
          </cell>
          <cell r="L59" t="str">
            <v>Xuất sắc</v>
          </cell>
        </row>
        <row r="60">
          <cell r="B60" t="str">
            <v>Hà Quốc Bảo</v>
          </cell>
          <cell r="C60" t="str">
            <v>Nam</v>
          </cell>
          <cell r="D60" t="str">
            <v>Khoa CN Động lực</v>
          </cell>
          <cell r="E60" t="str">
            <v>Giảng viên trường CĐ</v>
          </cell>
          <cell r="F60" t="str">
            <v>Thạc sỹ</v>
          </cell>
          <cell r="I60" t="str">
            <v>X</v>
          </cell>
          <cell r="J60" t="str">
            <v>Tốt</v>
          </cell>
          <cell r="K60" t="str">
            <v>Xuất sắc</v>
          </cell>
          <cell r="L60" t="str">
            <v>Xuất sắc</v>
          </cell>
        </row>
        <row r="61">
          <cell r="B61" t="str">
            <v>Nguyễn Hữu Mạnh</v>
          </cell>
          <cell r="C61" t="str">
            <v>Nam</v>
          </cell>
          <cell r="D61" t="str">
            <v>Khoa CN Động lực</v>
          </cell>
          <cell r="E61" t="str">
            <v>Giảng viên trường CĐ</v>
          </cell>
          <cell r="F61" t="str">
            <v>Thạc sỹ</v>
          </cell>
          <cell r="I61" t="str">
            <v>X</v>
          </cell>
          <cell r="J61" t="str">
            <v>Tốt</v>
          </cell>
          <cell r="K61" t="str">
            <v>Xuất sắc</v>
          </cell>
          <cell r="L61" t="str">
            <v>Xuất sắc</v>
          </cell>
        </row>
        <row r="62">
          <cell r="B62" t="str">
            <v>Phạm Nguyễn Đức Trung</v>
          </cell>
          <cell r="C62" t="str">
            <v>Nam</v>
          </cell>
          <cell r="D62" t="str">
            <v>Khoa CN Động lực</v>
          </cell>
          <cell r="E62" t="str">
            <v>Giảng viên trường CĐ</v>
          </cell>
          <cell r="F62" t="str">
            <v>Thạc sỹ</v>
          </cell>
          <cell r="I62" t="str">
            <v>X</v>
          </cell>
          <cell r="J62" t="str">
            <v>Tốt</v>
          </cell>
          <cell r="K62" t="str">
            <v>Xuất sắc</v>
          </cell>
          <cell r="L62" t="str">
            <v>Xuất sắc</v>
          </cell>
        </row>
        <row r="63">
          <cell r="B63" t="str">
            <v>Phan Anh Tuấn Kiệt</v>
          </cell>
          <cell r="C63" t="str">
            <v>Nam</v>
          </cell>
          <cell r="D63" t="str">
            <v>Khoa CN Động lực</v>
          </cell>
          <cell r="E63" t="str">
            <v>Giảng viên trường CĐ</v>
          </cell>
          <cell r="F63" t="str">
            <v>Thạc sỹ</v>
          </cell>
          <cell r="I63" t="str">
            <v>X</v>
          </cell>
          <cell r="J63" t="str">
            <v>Tốt</v>
          </cell>
          <cell r="K63" t="str">
            <v>Xuất sắc</v>
          </cell>
          <cell r="L63" t="str">
            <v>Xuất sắc</v>
          </cell>
        </row>
        <row r="64">
          <cell r="B64" t="str">
            <v>Nguyễn Thanh Hùng</v>
          </cell>
          <cell r="C64" t="str">
            <v>Nam</v>
          </cell>
          <cell r="D64" t="str">
            <v>Khoa CN Động lực</v>
          </cell>
          <cell r="E64" t="str">
            <v>Giảng viên trường CĐ</v>
          </cell>
          <cell r="F64" t="str">
            <v>Thạc sỹ</v>
          </cell>
          <cell r="I64" t="str">
            <v>X</v>
          </cell>
          <cell r="J64" t="str">
            <v>Xuất sắc</v>
          </cell>
          <cell r="K64" t="str">
            <v>Xuất sắc</v>
          </cell>
          <cell r="L64" t="str">
            <v>Xuất sắc</v>
          </cell>
        </row>
        <row r="65">
          <cell r="B65" t="str">
            <v>Hồ Văn Hóa</v>
          </cell>
          <cell r="C65" t="str">
            <v>Nam</v>
          </cell>
          <cell r="D65" t="str">
            <v>Khoa CN Động lực</v>
          </cell>
          <cell r="E65" t="str">
            <v>Giảng viên trường CĐ</v>
          </cell>
          <cell r="F65" t="str">
            <v>Thạc sỹ</v>
          </cell>
          <cell r="I65" t="str">
            <v>X</v>
          </cell>
          <cell r="J65" t="str">
            <v>Tốt</v>
          </cell>
          <cell r="K65" t="str">
            <v>Xuất sắc</v>
          </cell>
          <cell r="L65" t="str">
            <v>Xuất sắc</v>
          </cell>
        </row>
        <row r="66">
          <cell r="B66" t="str">
            <v>Nguyễn Ngọc Quỳnh</v>
          </cell>
          <cell r="C66" t="str">
            <v>Nam</v>
          </cell>
          <cell r="D66" t="str">
            <v>Khoa Lý luận Chính trị</v>
          </cell>
          <cell r="E66" t="str">
            <v>Quản lý trường học</v>
          </cell>
          <cell r="F66" t="str">
            <v>Thạc sỹ</v>
          </cell>
          <cell r="I66" t="str">
            <v>X</v>
          </cell>
          <cell r="J66" t="str">
            <v>Xuất sắc</v>
          </cell>
          <cell r="K66" t="str">
            <v>Xuất sắc</v>
          </cell>
          <cell r="L66" t="str">
            <v>Xuất sắc</v>
          </cell>
        </row>
        <row r="67">
          <cell r="B67" t="str">
            <v>Lê Thị Hồng Vân</v>
          </cell>
          <cell r="C67" t="str">
            <v>Nữ</v>
          </cell>
          <cell r="D67" t="str">
            <v>Khoa Lý luận Chính trị</v>
          </cell>
          <cell r="E67" t="str">
            <v>Quản lý trường học</v>
          </cell>
          <cell r="F67" t="str">
            <v>Thạc sỹ</v>
          </cell>
          <cell r="I67" t="str">
            <v>X</v>
          </cell>
          <cell r="J67" t="str">
            <v>Xuất sắc</v>
          </cell>
          <cell r="K67" t="str">
            <v>Xuất sắc</v>
          </cell>
          <cell r="L67" t="str">
            <v>Xuất sắc</v>
          </cell>
        </row>
        <row r="68">
          <cell r="B68" t="str">
            <v>Đặng Thị Nhật Minh</v>
          </cell>
          <cell r="C68" t="str">
            <v>Nữ</v>
          </cell>
          <cell r="D68" t="str">
            <v>Khoa Lý luận Chính trị</v>
          </cell>
          <cell r="E68" t="str">
            <v>Giảng viên trường CĐ</v>
          </cell>
          <cell r="F68" t="str">
            <v>Thạc sỹ</v>
          </cell>
          <cell r="I68" t="str">
            <v>X</v>
          </cell>
          <cell r="J68" t="str">
            <v>Tốt</v>
          </cell>
          <cell r="K68" t="str">
            <v>Xuất sắc</v>
          </cell>
          <cell r="L68" t="str">
            <v>Xuất sắc</v>
          </cell>
        </row>
        <row r="69">
          <cell r="B69" t="str">
            <v>Hoàng Thị Trang</v>
          </cell>
          <cell r="C69" t="str">
            <v>Nữ</v>
          </cell>
          <cell r="D69" t="str">
            <v>Khoa Lý luận Chính trị</v>
          </cell>
          <cell r="E69" t="str">
            <v>Giảng viên trường CĐ</v>
          </cell>
          <cell r="F69" t="str">
            <v>Thạc sỹ</v>
          </cell>
          <cell r="I69" t="str">
            <v>X</v>
          </cell>
          <cell r="J69" t="str">
            <v>Xuất sắc</v>
          </cell>
          <cell r="K69" t="str">
            <v>Xuất sắc</v>
          </cell>
          <cell r="L69" t="str">
            <v>Xuất sắc</v>
          </cell>
        </row>
        <row r="70">
          <cell r="B70" t="str">
            <v>Đỗ Thị Thơm</v>
          </cell>
          <cell r="C70" t="str">
            <v>Nữ</v>
          </cell>
          <cell r="D70" t="str">
            <v>Khoa Lý luận Chính trị</v>
          </cell>
          <cell r="E70" t="str">
            <v>Giảng viên trường CĐ</v>
          </cell>
          <cell r="F70" t="str">
            <v>Thạc sỹ</v>
          </cell>
          <cell r="I70" t="str">
            <v>X</v>
          </cell>
          <cell r="J70" t="str">
            <v>Xuất sắc</v>
          </cell>
          <cell r="K70" t="str">
            <v>Xuất sắc</v>
          </cell>
          <cell r="L70" t="str">
            <v>Xuất sắc</v>
          </cell>
        </row>
        <row r="71">
          <cell r="B71" t="str">
            <v>Trần Thị Hồng Thu</v>
          </cell>
          <cell r="C71" t="str">
            <v>Nữ</v>
          </cell>
          <cell r="D71" t="str">
            <v>Khoa Lý luận Chính trị</v>
          </cell>
          <cell r="E71" t="str">
            <v>Giảng viên trường CĐ</v>
          </cell>
          <cell r="F71" t="str">
            <v>Thạc sỹ</v>
          </cell>
          <cell r="I71" t="str">
            <v>X</v>
          </cell>
          <cell r="J71" t="str">
            <v>Xuất sắc</v>
          </cell>
          <cell r="K71" t="str">
            <v>Xuất sắc</v>
          </cell>
          <cell r="L71" t="str">
            <v>Xuất sắc</v>
          </cell>
        </row>
        <row r="72">
          <cell r="B72" t="str">
            <v>Trần Văn Lượng</v>
          </cell>
          <cell r="C72" t="str">
            <v>Nam</v>
          </cell>
          <cell r="D72" t="str">
            <v>Khoa Lý luận Chính trị</v>
          </cell>
          <cell r="E72" t="str">
            <v>Giảng viên trường CĐ</v>
          </cell>
          <cell r="F72" t="str">
            <v>Đại học</v>
          </cell>
          <cell r="I72" t="str">
            <v>X</v>
          </cell>
          <cell r="J72" t="str">
            <v>Tốt</v>
          </cell>
          <cell r="K72" t="str">
            <v>Xuất sắc</v>
          </cell>
          <cell r="L72" t="str">
            <v>Xuất sắc</v>
          </cell>
        </row>
        <row r="73">
          <cell r="B73" t="str">
            <v>Nguyễn Trọng Nghĩa</v>
          </cell>
          <cell r="C73" t="str">
            <v>Nam</v>
          </cell>
          <cell r="D73" t="str">
            <v>Khoa Kinh tế</v>
          </cell>
          <cell r="E73" t="str">
            <v>Quản lý trường học</v>
          </cell>
          <cell r="F73" t="str">
            <v>Tiến sỹ</v>
          </cell>
          <cell r="I73" t="str">
            <v>X</v>
          </cell>
          <cell r="J73" t="str">
            <v>Xuất sắc</v>
          </cell>
          <cell r="K73" t="str">
            <v>Xuất sắc</v>
          </cell>
          <cell r="L73" t="str">
            <v>Xuất sắc</v>
          </cell>
        </row>
        <row r="74">
          <cell r="B74" t="str">
            <v>Đào Anh Tuấn</v>
          </cell>
          <cell r="C74" t="str">
            <v>Nam</v>
          </cell>
          <cell r="D74" t="str">
            <v>Khoa Kinh tế</v>
          </cell>
          <cell r="E74" t="str">
            <v>Giảng viên trường CĐ</v>
          </cell>
          <cell r="F74" t="str">
            <v>Đại học</v>
          </cell>
          <cell r="I74" t="str">
            <v>X</v>
          </cell>
          <cell r="J74" t="str">
            <v>Xuất sắc</v>
          </cell>
          <cell r="K74" t="str">
            <v>Xuất sắc</v>
          </cell>
          <cell r="L74" t="str">
            <v>Xuất sắc</v>
          </cell>
        </row>
        <row r="75">
          <cell r="B75" t="str">
            <v>Lữ Xuân Trang</v>
          </cell>
          <cell r="C75" t="str">
            <v>Nữ</v>
          </cell>
          <cell r="D75" t="str">
            <v>Khoa Kinh tế</v>
          </cell>
          <cell r="E75" t="str">
            <v>Giảng viên trường CĐ</v>
          </cell>
          <cell r="F75" t="str">
            <v>Thạc sỹ</v>
          </cell>
          <cell r="I75" t="str">
            <v>X</v>
          </cell>
          <cell r="J75" t="str">
            <v>Xuất sắc</v>
          </cell>
          <cell r="K75" t="str">
            <v>Xuất sắc</v>
          </cell>
          <cell r="L75" t="str">
            <v>Xuất sắc</v>
          </cell>
        </row>
        <row r="76">
          <cell r="B76" t="str">
            <v>Trần Kim Thu Liễu</v>
          </cell>
          <cell r="C76" t="str">
            <v>Nữ</v>
          </cell>
          <cell r="D76" t="str">
            <v>Khoa Khoa học cơ bản</v>
          </cell>
          <cell r="E76" t="str">
            <v>Quản lý trường học</v>
          </cell>
          <cell r="F76" t="str">
            <v>Thạc sỹ</v>
          </cell>
          <cell r="I76" t="str">
            <v>X</v>
          </cell>
          <cell r="J76" t="str">
            <v>Xuất sắc</v>
          </cell>
          <cell r="K76" t="str">
            <v>Xuất sắc</v>
          </cell>
          <cell r="L76" t="str">
            <v>Xuất sắc</v>
          </cell>
        </row>
        <row r="77">
          <cell r="B77" t="str">
            <v>Trần Thị Ánh Tuyết</v>
          </cell>
          <cell r="C77" t="str">
            <v>Nữ</v>
          </cell>
          <cell r="D77" t="str">
            <v>Khoa Khoa học cơ bản</v>
          </cell>
          <cell r="E77" t="str">
            <v>Giảng viên trường CĐ</v>
          </cell>
          <cell r="F77" t="str">
            <v>Thạc sỹ</v>
          </cell>
          <cell r="I77" t="str">
            <v>X</v>
          </cell>
          <cell r="J77" t="str">
            <v>Xuất sắc</v>
          </cell>
          <cell r="K77" t="str">
            <v>Xuất sắc</v>
          </cell>
          <cell r="L77" t="str">
            <v>Xuất sắc</v>
          </cell>
        </row>
        <row r="78">
          <cell r="B78" t="str">
            <v>Nguyễn Phương Hà</v>
          </cell>
          <cell r="C78" t="str">
            <v>Nữ</v>
          </cell>
          <cell r="D78" t="str">
            <v>Khoa Khoa học cơ bản</v>
          </cell>
          <cell r="E78" t="str">
            <v>Giảng viên trường CĐ</v>
          </cell>
          <cell r="F78" t="str">
            <v>Thạc sỹ</v>
          </cell>
          <cell r="I78" t="str">
            <v>X</v>
          </cell>
          <cell r="J78" t="str">
            <v>Xuất sắc</v>
          </cell>
          <cell r="K78" t="str">
            <v>Xuất sắc</v>
          </cell>
          <cell r="L78" t="str">
            <v>Xuất sắc</v>
          </cell>
        </row>
        <row r="79">
          <cell r="B79" t="str">
            <v>Nguyễn Thanh Tú</v>
          </cell>
          <cell r="C79" t="str">
            <v>Nam</v>
          </cell>
          <cell r="D79" t="str">
            <v>Khoa Khoa học cơ bản</v>
          </cell>
          <cell r="E79" t="str">
            <v>Giảng viên trường CĐ</v>
          </cell>
          <cell r="F79" t="str">
            <v>Thạc sỹ</v>
          </cell>
          <cell r="I79" t="str">
            <v>X</v>
          </cell>
          <cell r="J79" t="str">
            <v>Xuất sắc</v>
          </cell>
          <cell r="K79" t="str">
            <v>Xuất sắc</v>
          </cell>
          <cell r="L79" t="str">
            <v>Xuất sắc</v>
          </cell>
        </row>
        <row r="80">
          <cell r="B80" t="str">
            <v>Nguyễn Thị Bảo Trân</v>
          </cell>
          <cell r="C80" t="str">
            <v>Nữ</v>
          </cell>
          <cell r="D80" t="str">
            <v>Khoa Khoa học cơ bản</v>
          </cell>
          <cell r="E80" t="str">
            <v>Giảng viên trường CĐ</v>
          </cell>
          <cell r="F80" t="str">
            <v>Thạc sỹ</v>
          </cell>
          <cell r="I80" t="str">
            <v>X</v>
          </cell>
          <cell r="J80" t="str">
            <v>Xuất sắc</v>
          </cell>
          <cell r="K80" t="str">
            <v>Xuất sắc</v>
          </cell>
          <cell r="L80" t="str">
            <v>Xuất sắc</v>
          </cell>
        </row>
        <row r="81">
          <cell r="B81" t="str">
            <v>Nguyễn Thị Thủy (KHCB)</v>
          </cell>
          <cell r="C81" t="str">
            <v>Nữ</v>
          </cell>
          <cell r="D81" t="str">
            <v>Khoa Khoa học cơ bản</v>
          </cell>
          <cell r="E81" t="str">
            <v>Giảng viên trường CĐ</v>
          </cell>
          <cell r="F81" t="str">
            <v>Thạc sỹ</v>
          </cell>
          <cell r="I81" t="str">
            <v>X</v>
          </cell>
          <cell r="J81" t="str">
            <v>Xuất sắc</v>
          </cell>
          <cell r="K81" t="str">
            <v>Xuất sắc</v>
          </cell>
          <cell r="L81" t="str">
            <v>Xuất sắc</v>
          </cell>
        </row>
        <row r="82">
          <cell r="B82" t="str">
            <v>Nguyễn Vân Giang</v>
          </cell>
          <cell r="C82" t="str">
            <v>Nữ</v>
          </cell>
          <cell r="D82" t="str">
            <v>Khoa Công nghệ thông tin</v>
          </cell>
          <cell r="E82" t="str">
            <v>Quản lý trường học</v>
          </cell>
          <cell r="F82" t="str">
            <v>Thạc sỹ</v>
          </cell>
          <cell r="I82" t="str">
            <v>X</v>
          </cell>
          <cell r="J82" t="str">
            <v>Xuất sắc</v>
          </cell>
          <cell r="K82" t="str">
            <v>Xuất sắc</v>
          </cell>
          <cell r="L82" t="str">
            <v>Xuất sắc</v>
          </cell>
        </row>
        <row r="83">
          <cell r="B83" t="str">
            <v>Nguyễn Cao Phong</v>
          </cell>
          <cell r="C83" t="str">
            <v>Nam</v>
          </cell>
          <cell r="D83" t="str">
            <v>Khoa Công nghệ thông tin</v>
          </cell>
          <cell r="E83" t="str">
            <v>Giảng viên trường CĐ</v>
          </cell>
          <cell r="F83" t="str">
            <v>Thạc sỹ</v>
          </cell>
          <cell r="I83" t="str">
            <v>X</v>
          </cell>
          <cell r="J83" t="str">
            <v>Xuất sắc</v>
          </cell>
          <cell r="K83" t="str">
            <v>Xuất sắc</v>
          </cell>
          <cell r="L83" t="str">
            <v>Xuất sắc</v>
          </cell>
        </row>
        <row r="84">
          <cell r="B84" t="str">
            <v>Nguyễn Văn Đôn</v>
          </cell>
          <cell r="C84" t="str">
            <v>Nam</v>
          </cell>
          <cell r="D84" t="str">
            <v>Khoa Công nghệ thông tin</v>
          </cell>
          <cell r="E84" t="str">
            <v>Giảng viên trường CĐ</v>
          </cell>
          <cell r="F84" t="str">
            <v>Thạc sỹ</v>
          </cell>
          <cell r="I84" t="str">
            <v>X</v>
          </cell>
          <cell r="J84" t="str">
            <v>Xuất sắc</v>
          </cell>
          <cell r="K84" t="str">
            <v>Xuất sắc</v>
          </cell>
          <cell r="L84" t="str">
            <v>Xuất sắc</v>
          </cell>
        </row>
        <row r="85">
          <cell r="B85" t="str">
            <v>Trần Việt Khánh</v>
          </cell>
          <cell r="C85" t="str">
            <v>Nam</v>
          </cell>
          <cell r="D85" t="str">
            <v>Khoa Công nghệ thông tin</v>
          </cell>
          <cell r="E85" t="str">
            <v>Giảng viên trường CĐ</v>
          </cell>
          <cell r="F85" t="str">
            <v>Thạc sỹ</v>
          </cell>
          <cell r="I85" t="str">
            <v>X</v>
          </cell>
          <cell r="J85" t="str">
            <v>Xuất sắc</v>
          </cell>
          <cell r="K85" t="str">
            <v>Xuất sắc</v>
          </cell>
          <cell r="L85" t="str">
            <v>Xuất sắc</v>
          </cell>
        </row>
        <row r="86">
          <cell r="B86" t="str">
            <v>Phạm Thị Thanh Thúy</v>
          </cell>
          <cell r="C86" t="str">
            <v>Nữ</v>
          </cell>
          <cell r="D86" t="str">
            <v>Khoa CN May - Thời trang</v>
          </cell>
          <cell r="E86" t="str">
            <v>Giảng viên trường CĐ</v>
          </cell>
          <cell r="F86" t="str">
            <v>Thạc sỹ</v>
          </cell>
          <cell r="I86" t="str">
            <v>X</v>
          </cell>
          <cell r="J86" t="str">
            <v>Xuất sắc</v>
          </cell>
          <cell r="K86" t="str">
            <v>Xuất sắc</v>
          </cell>
          <cell r="L86" t="str">
            <v>Xuất sắc</v>
          </cell>
        </row>
        <row r="87">
          <cell r="B87" t="str">
            <v>Nguyễn Thị Ngọc Anh</v>
          </cell>
          <cell r="C87" t="str">
            <v>Nữ</v>
          </cell>
          <cell r="D87" t="str">
            <v>Tổ Thanh tra - Pháp chế</v>
          </cell>
          <cell r="E87" t="str">
            <v>Học vụ</v>
          </cell>
          <cell r="F87" t="str">
            <v>Đại học</v>
          </cell>
          <cell r="I87" t="str">
            <v>X</v>
          </cell>
          <cell r="J87" t="str">
            <v>Xuất sắc</v>
          </cell>
          <cell r="K87" t="str">
            <v>Xuất sắc</v>
          </cell>
          <cell r="L87" t="str">
            <v>Xuất sắc</v>
          </cell>
        </row>
        <row r="88">
          <cell r="B88" t="str">
            <v>Nguyễn Thị Thanh Hòa</v>
          </cell>
          <cell r="C88" t="str">
            <v>Nữ</v>
          </cell>
          <cell r="D88" t="str">
            <v>Tổ Thanh tra - Pháp chế</v>
          </cell>
          <cell r="E88" t="str">
            <v>Thanh tra viên</v>
          </cell>
          <cell r="F88" t="str">
            <v>Đại học</v>
          </cell>
          <cell r="I88" t="str">
            <v>X</v>
          </cell>
          <cell r="J88" t="str">
            <v>Xuất sắc</v>
          </cell>
          <cell r="K88" t="str">
            <v>Xuất sắc</v>
          </cell>
          <cell r="L88" t="str">
            <v>Xuất sắc</v>
          </cell>
        </row>
        <row r="89">
          <cell r="B89" t="str">
            <v>Đỗ Tuấn Việt</v>
          </cell>
          <cell r="C89" t="str">
            <v>Nam</v>
          </cell>
          <cell r="D89" t="str">
            <v>TT Truyền thông - Thư viện</v>
          </cell>
          <cell r="E89" t="str">
            <v>Quản lý trường học</v>
          </cell>
          <cell r="F89" t="str">
            <v>Thạc sỹ</v>
          </cell>
          <cell r="I89" t="str">
            <v>X</v>
          </cell>
          <cell r="J89" t="str">
            <v>Xuất sắc</v>
          </cell>
          <cell r="K89" t="str">
            <v>Xuất sắc</v>
          </cell>
          <cell r="L89" t="str">
            <v>Xuất sắc</v>
          </cell>
        </row>
        <row r="90">
          <cell r="B90" t="str">
            <v>Nguyễn Hữu Thiện</v>
          </cell>
          <cell r="C90" t="str">
            <v>Nam</v>
          </cell>
          <cell r="D90" t="str">
            <v>TT Điều hành và Quản lý dữ liệu</v>
          </cell>
          <cell r="E90" t="str">
            <v>Quản lý trường học</v>
          </cell>
          <cell r="F90" t="str">
            <v>Thạc sỹ</v>
          </cell>
          <cell r="I90" t="str">
            <v>X</v>
          </cell>
          <cell r="J90" t="str">
            <v>Xuất sắc</v>
          </cell>
          <cell r="K90" t="str">
            <v>Xuất sắc</v>
          </cell>
          <cell r="L90" t="str">
            <v>Xuất sắc</v>
          </cell>
        </row>
        <row r="91">
          <cell r="B91" t="str">
            <v>Nguyễn Văn Chiến</v>
          </cell>
          <cell r="C91" t="str">
            <v>Nam</v>
          </cell>
          <cell r="D91" t="str">
            <v>TT Quan hệ Doanh nghiệp</v>
          </cell>
          <cell r="E91" t="str">
            <v>Quản lý trường học</v>
          </cell>
          <cell r="F91" t="str">
            <v>Đại học</v>
          </cell>
          <cell r="I91" t="str">
            <v>X</v>
          </cell>
          <cell r="J91" t="str">
            <v>Xuất sắc</v>
          </cell>
          <cell r="K91" t="str">
            <v>Xuất sắc</v>
          </cell>
          <cell r="L91" t="str">
            <v>Xuất sắc</v>
          </cell>
        </row>
        <row r="92">
          <cell r="B92" t="str">
            <v>Hồ Thị Khuyên</v>
          </cell>
          <cell r="C92" t="str">
            <v>Nữ</v>
          </cell>
          <cell r="D92" t="str">
            <v>TT Quan hệ Doanh nghiệp</v>
          </cell>
          <cell r="E92" t="str">
            <v>Nhân viên</v>
          </cell>
          <cell r="F92" t="str">
            <v>Đại học</v>
          </cell>
          <cell r="I92" t="str">
            <v>X</v>
          </cell>
          <cell r="J92" t="str">
            <v>Xuất sắc</v>
          </cell>
          <cell r="K92" t="str">
            <v>Xuất sắc</v>
          </cell>
          <cell r="L92" t="str">
            <v>Xuất sắc</v>
          </cell>
        </row>
        <row r="93">
          <cell r="B93" t="str">
            <v>II. XẾP LOẠI HOÀN THÀNH TỐT NHIỆM VỤ: 234 người</v>
          </cell>
        </row>
        <row r="94">
          <cell r="B94" t="str">
            <v>Đồng Anh Tuấn</v>
          </cell>
          <cell r="C94" t="str">
            <v>Nam</v>
          </cell>
          <cell r="D94" t="str">
            <v>Phòng Tổ chức - Hành chính - Tổng hợp</v>
          </cell>
          <cell r="E94" t="str">
            <v>Bảo vệ</v>
          </cell>
          <cell r="F94" t="str">
            <v>Trung học chuyên nghiệp</v>
          </cell>
          <cell r="G94" t="str">
            <v>T11/2017: B</v>
          </cell>
          <cell r="J94" t="str">
            <v>Tốt</v>
          </cell>
          <cell r="K94" t="str">
            <v>Tốt</v>
          </cell>
          <cell r="L94" t="str">
            <v>Tốt</v>
          </cell>
        </row>
        <row r="95">
          <cell r="B95" t="str">
            <v>Huỳnh Bá Thành</v>
          </cell>
          <cell r="C95" t="str">
            <v>Nam</v>
          </cell>
          <cell r="D95" t="str">
            <v>Phòng Tổ chức - Hành chính - Tổng hợp</v>
          </cell>
          <cell r="E95" t="str">
            <v>Bảo vệ</v>
          </cell>
          <cell r="F95" t="str">
            <v/>
          </cell>
          <cell r="J95" t="str">
            <v>Xuất sắc</v>
          </cell>
          <cell r="K95" t="str">
            <v>Tốt</v>
          </cell>
          <cell r="L95" t="str">
            <v>Tốt</v>
          </cell>
        </row>
        <row r="96">
          <cell r="B96" t="str">
            <v>Huỳnh Thanh Nhàn</v>
          </cell>
          <cell r="C96" t="str">
            <v>Nam</v>
          </cell>
          <cell r="D96" t="str">
            <v>Phòng Tổ chức - Hành chính - Tổng hợp</v>
          </cell>
          <cell r="E96" t="str">
            <v>Bảo vệ</v>
          </cell>
          <cell r="F96" t="str">
            <v/>
          </cell>
          <cell r="J96" t="str">
            <v>Tốt</v>
          </cell>
          <cell r="K96" t="str">
            <v>Tốt</v>
          </cell>
          <cell r="L96" t="str">
            <v>Tốt</v>
          </cell>
        </row>
        <row r="97">
          <cell r="B97" t="str">
            <v>Lê Hồng Phúc</v>
          </cell>
          <cell r="C97" t="str">
            <v>Nam</v>
          </cell>
          <cell r="D97" t="str">
            <v>Phòng Tổ chức - Hành chính - Tổng hợp</v>
          </cell>
          <cell r="E97" t="str">
            <v>Bảo vệ</v>
          </cell>
          <cell r="F97" t="str">
            <v>Trung học chuyên nghiệp</v>
          </cell>
          <cell r="H97" t="str">
            <v>T2/2018: Không xếp loại</v>
          </cell>
          <cell r="J97" t="str">
            <v>Tốt</v>
          </cell>
          <cell r="K97" t="str">
            <v>Tốt</v>
          </cell>
          <cell r="L97" t="str">
            <v>Tốt</v>
          </cell>
        </row>
        <row r="98">
          <cell r="B98" t="str">
            <v>Lê Hùng Thanh</v>
          </cell>
          <cell r="C98" t="str">
            <v>Nam</v>
          </cell>
          <cell r="D98" t="str">
            <v>Phòng Tổ chức - Hành chính - Tổng hợp</v>
          </cell>
          <cell r="E98" t="str">
            <v>Lái xe</v>
          </cell>
          <cell r="F98" t="str">
            <v/>
          </cell>
          <cell r="J98" t="str">
            <v>Tốt</v>
          </cell>
          <cell r="K98" t="str">
            <v>Tốt</v>
          </cell>
          <cell r="L98" t="str">
            <v>Tốt</v>
          </cell>
        </row>
        <row r="99">
          <cell r="B99" t="str">
            <v>Nguyễn Hữu Xuân Vũ</v>
          </cell>
          <cell r="C99" t="str">
            <v>Nam</v>
          </cell>
          <cell r="D99" t="str">
            <v>Phòng Tổ chức - Hành chính - Tổng hợp</v>
          </cell>
          <cell r="E99" t="str">
            <v>Bảo vệ</v>
          </cell>
          <cell r="F99" t="str">
            <v/>
          </cell>
          <cell r="G99" t="str">
            <v>T8/2017: B</v>
          </cell>
          <cell r="J99" t="str">
            <v>Tốt</v>
          </cell>
          <cell r="K99" t="str">
            <v>Tốt</v>
          </cell>
          <cell r="L99" t="str">
            <v>Tốt</v>
          </cell>
        </row>
        <row r="100">
          <cell r="B100" t="str">
            <v>Nguyễn Tiến Hưng</v>
          </cell>
          <cell r="C100" t="str">
            <v>Nam</v>
          </cell>
          <cell r="D100" t="str">
            <v>Phòng Tổ chức - Hành chính - Tổng hợp</v>
          </cell>
          <cell r="E100" t="str">
            <v>Bảo vệ</v>
          </cell>
          <cell r="F100" t="str">
            <v/>
          </cell>
          <cell r="J100" t="str">
            <v>Tốt</v>
          </cell>
          <cell r="K100" t="str">
            <v>Tốt</v>
          </cell>
          <cell r="L100" t="str">
            <v>Tốt</v>
          </cell>
        </row>
        <row r="101">
          <cell r="B101" t="str">
            <v>Phạm Hữu Thành Phú</v>
          </cell>
          <cell r="C101" t="str">
            <v>Nam</v>
          </cell>
          <cell r="D101" t="str">
            <v>Phòng Tổ chức - Hành chính - Tổng hợp</v>
          </cell>
          <cell r="E101" t="str">
            <v>Bảo vệ</v>
          </cell>
          <cell r="F101" t="str">
            <v>Trung học chuyên nghiệp</v>
          </cell>
          <cell r="J101" t="str">
            <v>Tốt</v>
          </cell>
          <cell r="K101" t="str">
            <v>Tốt</v>
          </cell>
          <cell r="L101" t="str">
            <v>Tốt</v>
          </cell>
        </row>
        <row r="102">
          <cell r="B102" t="str">
            <v>Phan Ngọc Phát</v>
          </cell>
          <cell r="C102" t="str">
            <v>Nam</v>
          </cell>
          <cell r="D102" t="str">
            <v>Phòng Tổ chức - Hành chính - Tổng hợp</v>
          </cell>
          <cell r="E102" t="str">
            <v>Bảo vệ</v>
          </cell>
          <cell r="F102" t="str">
            <v/>
          </cell>
          <cell r="J102" t="str">
            <v>Tốt</v>
          </cell>
          <cell r="K102" t="str">
            <v>Tốt</v>
          </cell>
          <cell r="L102" t="str">
            <v>Tốt</v>
          </cell>
        </row>
        <row r="103">
          <cell r="B103" t="str">
            <v>Trần Văn Cu Anh</v>
          </cell>
          <cell r="C103" t="str">
            <v>Nam</v>
          </cell>
          <cell r="D103" t="str">
            <v>Phòng Tổ chức - Hành chính - Tổng hợp</v>
          </cell>
          <cell r="E103" t="str">
            <v>Bảo vệ</v>
          </cell>
          <cell r="F103" t="str">
            <v>Trung học chuyên nghiệp</v>
          </cell>
          <cell r="J103" t="str">
            <v>Tốt</v>
          </cell>
          <cell r="K103" t="str">
            <v>Tốt</v>
          </cell>
          <cell r="L103" t="str">
            <v>Tốt</v>
          </cell>
        </row>
        <row r="104">
          <cell r="B104" t="str">
            <v>Vũ Như Quỳnh</v>
          </cell>
          <cell r="C104" t="str">
            <v>Nữ</v>
          </cell>
          <cell r="D104" t="str">
            <v>Phòng Tổ chức - Hành chính - Tổng hợp</v>
          </cell>
          <cell r="E104" t="str">
            <v>Nhân viên</v>
          </cell>
          <cell r="F104" t="str">
            <v>Đại học</v>
          </cell>
          <cell r="J104" t="str">
            <v>Tốt</v>
          </cell>
          <cell r="K104" t="str">
            <v>Tốt</v>
          </cell>
          <cell r="L104" t="str">
            <v>Tốt</v>
          </cell>
        </row>
        <row r="105">
          <cell r="B105" t="str">
            <v>Lê Hồng Sơn</v>
          </cell>
          <cell r="C105" t="str">
            <v>Nam</v>
          </cell>
          <cell r="D105" t="str">
            <v>Phòng Tổ chức - Hành chính - Tổng hợp</v>
          </cell>
          <cell r="E105" t="str">
            <v>Bảo vệ</v>
          </cell>
          <cell r="J105" t="str">
            <v>Tốt</v>
          </cell>
          <cell r="K105" t="str">
            <v>Tốt</v>
          </cell>
          <cell r="L105" t="str">
            <v>Tốt</v>
          </cell>
        </row>
        <row r="106">
          <cell r="B106" t="str">
            <v>Nguyễn Thị Vân</v>
          </cell>
          <cell r="C106" t="str">
            <v>Nữ</v>
          </cell>
          <cell r="D106" t="str">
            <v>Phòng Tổ chức - Hành chính - Tổng hợp</v>
          </cell>
          <cell r="E106" t="str">
            <v>Nhân viên văn thư</v>
          </cell>
          <cell r="F106" t="str">
            <v>Cao đẳng</v>
          </cell>
          <cell r="J106" t="str">
            <v>Tốt</v>
          </cell>
          <cell r="K106" t="str">
            <v>Tốt</v>
          </cell>
          <cell r="L106" t="str">
            <v>Tốt</v>
          </cell>
        </row>
        <row r="107">
          <cell r="B107" t="str">
            <v>Hoàng Ngọc Cảnh</v>
          </cell>
          <cell r="C107" t="str">
            <v>Nam</v>
          </cell>
          <cell r="D107" t="str">
            <v>Phòng Công tác chính trị - HSSV</v>
          </cell>
          <cell r="E107" t="str">
            <v>Quản lý trường học</v>
          </cell>
          <cell r="F107" t="str">
            <v>Cao đẳng</v>
          </cell>
          <cell r="J107" t="str">
            <v>Tốt</v>
          </cell>
          <cell r="K107" t="str">
            <v>Tốt</v>
          </cell>
          <cell r="L107" t="str">
            <v>Tốt</v>
          </cell>
        </row>
        <row r="108">
          <cell r="B108" t="str">
            <v>Hồ Minh Lợi</v>
          </cell>
          <cell r="C108" t="str">
            <v>Nam</v>
          </cell>
          <cell r="D108" t="str">
            <v>Phòng Công tác chính trị - HSSV</v>
          </cell>
          <cell r="E108" t="str">
            <v>Quản lý trường học</v>
          </cell>
          <cell r="F108" t="str">
            <v>Thạc sỹ</v>
          </cell>
          <cell r="J108" t="str">
            <v>Tốt</v>
          </cell>
          <cell r="K108" t="str">
            <v>Tốt</v>
          </cell>
          <cell r="L108" t="str">
            <v>Tốt</v>
          </cell>
        </row>
        <row r="109">
          <cell r="B109" t="str">
            <v>Bùi Hiền Lương</v>
          </cell>
          <cell r="C109" t="str">
            <v>Nam</v>
          </cell>
          <cell r="D109" t="str">
            <v>Phòng Công tác chính trị - HSSV</v>
          </cell>
          <cell r="E109" t="str">
            <v>Quản sinh</v>
          </cell>
          <cell r="F109" t="str">
            <v>Trung học chuyên nghiệp</v>
          </cell>
          <cell r="J109" t="str">
            <v>Tốt</v>
          </cell>
          <cell r="K109" t="str">
            <v>Tốt</v>
          </cell>
          <cell r="L109" t="str">
            <v>Tốt</v>
          </cell>
        </row>
        <row r="110">
          <cell r="B110" t="str">
            <v>Bùi Thị Dương</v>
          </cell>
          <cell r="C110" t="str">
            <v>Nữ</v>
          </cell>
          <cell r="D110" t="str">
            <v>Phòng Công tác chính trị - HSSV</v>
          </cell>
          <cell r="E110" t="str">
            <v>Thanh tra viên</v>
          </cell>
          <cell r="F110" t="str">
            <v>Trung học chuyên nghiệp</v>
          </cell>
          <cell r="J110" t="str">
            <v>Tốt</v>
          </cell>
          <cell r="K110" t="str">
            <v>Tốt</v>
          </cell>
          <cell r="L110" t="str">
            <v>Tốt</v>
          </cell>
        </row>
        <row r="111">
          <cell r="B111" t="str">
            <v>Hà Nhật Thanh</v>
          </cell>
          <cell r="C111" t="str">
            <v>Nam</v>
          </cell>
          <cell r="D111" t="str">
            <v>Phòng Công tác chính trị - HSSV</v>
          </cell>
          <cell r="E111" t="str">
            <v>Thanh tra viên</v>
          </cell>
          <cell r="F111" t="str">
            <v>Trung học chuyên nghiệp</v>
          </cell>
          <cell r="J111" t="str">
            <v>Xuất sắc</v>
          </cell>
          <cell r="K111" t="str">
            <v>Tốt</v>
          </cell>
          <cell r="L111" t="str">
            <v>Tốt</v>
          </cell>
        </row>
        <row r="112">
          <cell r="B112" t="str">
            <v>Huỳnh Văn Hiếu</v>
          </cell>
          <cell r="C112" t="str">
            <v>Nam</v>
          </cell>
          <cell r="D112" t="str">
            <v>Phòng Công tác chính trị - HSSV</v>
          </cell>
          <cell r="E112" t="str">
            <v>Quản sinh</v>
          </cell>
          <cell r="F112" t="str">
            <v>Đại học</v>
          </cell>
          <cell r="J112" t="str">
            <v>Tốt</v>
          </cell>
          <cell r="K112" t="str">
            <v>Tốt</v>
          </cell>
          <cell r="L112" t="str">
            <v>Tốt</v>
          </cell>
        </row>
        <row r="113">
          <cell r="B113" t="str">
            <v>Lê Thị Nữ</v>
          </cell>
          <cell r="C113" t="str">
            <v>Nữ</v>
          </cell>
          <cell r="D113" t="str">
            <v>Phòng Công tác chính trị - HSSV</v>
          </cell>
          <cell r="E113" t="str">
            <v>Nhân viên</v>
          </cell>
          <cell r="F113" t="str">
            <v>Trung học chuyên nghiệp</v>
          </cell>
          <cell r="J113" t="str">
            <v>Tốt</v>
          </cell>
          <cell r="K113" t="str">
            <v>Tốt</v>
          </cell>
          <cell r="L113" t="str">
            <v>Tốt</v>
          </cell>
        </row>
        <row r="114">
          <cell r="B114" t="str">
            <v>Lê Thị Hà Giang</v>
          </cell>
          <cell r="C114" t="str">
            <v>Nữ</v>
          </cell>
          <cell r="D114" t="str">
            <v>Phòng Công tác chính trị - HSSV</v>
          </cell>
          <cell r="E114" t="str">
            <v>Giáo vụ</v>
          </cell>
          <cell r="F114" t="str">
            <v>Đại học</v>
          </cell>
          <cell r="J114" t="str">
            <v>Tốt</v>
          </cell>
          <cell r="K114" t="str">
            <v>Tốt</v>
          </cell>
          <cell r="L114" t="str">
            <v>Tốt</v>
          </cell>
        </row>
        <row r="115">
          <cell r="B115" t="str">
            <v>Võ Thị Tuyết</v>
          </cell>
          <cell r="C115" t="str">
            <v>Nữ</v>
          </cell>
          <cell r="D115" t="str">
            <v>Phòng Công tác chính trị - HSSV</v>
          </cell>
          <cell r="E115" t="str">
            <v>Giáo vụ</v>
          </cell>
          <cell r="F115" t="str">
            <v>Cao đẳng</v>
          </cell>
          <cell r="J115" t="str">
            <v>Tốt</v>
          </cell>
          <cell r="K115" t="str">
            <v>Tốt</v>
          </cell>
          <cell r="L115" t="str">
            <v>Tốt</v>
          </cell>
        </row>
        <row r="116">
          <cell r="B116" t="str">
            <v>Nguyễn Ngọc Hiệp</v>
          </cell>
          <cell r="C116" t="str">
            <v>Nam</v>
          </cell>
          <cell r="D116" t="str">
            <v>Phòng Công tác chính trị - HSSV</v>
          </cell>
          <cell r="E116" t="str">
            <v>Thanh tra viên</v>
          </cell>
          <cell r="F116" t="str">
            <v>Đại học</v>
          </cell>
          <cell r="J116" t="str">
            <v>Tốt</v>
          </cell>
          <cell r="K116" t="str">
            <v>Tốt</v>
          </cell>
          <cell r="L116" t="str">
            <v>Tốt</v>
          </cell>
        </row>
        <row r="117">
          <cell r="B117" t="str">
            <v>Nguyễn Thị Kim Anh</v>
          </cell>
          <cell r="C117" t="str">
            <v>Nữ</v>
          </cell>
          <cell r="D117" t="str">
            <v>Phòng Công tác chính trị - HSSV</v>
          </cell>
          <cell r="E117" t="str">
            <v>Nhân viên</v>
          </cell>
          <cell r="F117" t="str">
            <v>Đại học</v>
          </cell>
          <cell r="J117" t="str">
            <v>Tốt</v>
          </cell>
          <cell r="K117" t="str">
            <v>Tốt</v>
          </cell>
          <cell r="L117" t="str">
            <v>Tốt</v>
          </cell>
        </row>
        <row r="118">
          <cell r="B118" t="str">
            <v>Nguyễn Trung Dũng</v>
          </cell>
          <cell r="C118" t="str">
            <v>Nam</v>
          </cell>
          <cell r="D118" t="str">
            <v>Phòng Công tác chính trị - HSSV</v>
          </cell>
          <cell r="E118" t="str">
            <v>Nhân viên</v>
          </cell>
          <cell r="F118" t="str">
            <v>Trung học chuyên nghiệp</v>
          </cell>
          <cell r="J118" t="str">
            <v>Tốt</v>
          </cell>
          <cell r="K118" t="str">
            <v>Tốt</v>
          </cell>
          <cell r="L118" t="str">
            <v>Tốt</v>
          </cell>
        </row>
        <row r="119">
          <cell r="B119" t="str">
            <v>Phạm Thị Lê Chi</v>
          </cell>
          <cell r="C119" t="str">
            <v>Nữ</v>
          </cell>
          <cell r="D119" t="str">
            <v>Phòng Công tác chính trị - HSSV</v>
          </cell>
          <cell r="E119" t="str">
            <v>Nhân viên</v>
          </cell>
          <cell r="F119" t="str">
            <v>Đại học</v>
          </cell>
          <cell r="J119" t="str">
            <v>Tốt</v>
          </cell>
          <cell r="K119" t="str">
            <v>Tốt</v>
          </cell>
          <cell r="L119" t="str">
            <v>Tốt</v>
          </cell>
        </row>
        <row r="120">
          <cell r="B120" t="str">
            <v>Phan Đức Long</v>
          </cell>
          <cell r="C120" t="str">
            <v>Nam</v>
          </cell>
          <cell r="D120" t="str">
            <v>Phòng Công tác chính trị - HSSV</v>
          </cell>
          <cell r="E120" t="str">
            <v>Quản sinh</v>
          </cell>
          <cell r="F120" t="str">
            <v>Đại học</v>
          </cell>
          <cell r="J120" t="str">
            <v>Tốt</v>
          </cell>
          <cell r="K120" t="str">
            <v>Tốt</v>
          </cell>
          <cell r="L120" t="str">
            <v>Tốt</v>
          </cell>
        </row>
        <row r="121">
          <cell r="B121" t="str">
            <v>Trần Thị Thu Hà</v>
          </cell>
          <cell r="C121" t="str">
            <v>Nữ</v>
          </cell>
          <cell r="D121" t="str">
            <v>Phòng Công tác chính trị - HSSV</v>
          </cell>
          <cell r="E121" t="str">
            <v>Nhân viên</v>
          </cell>
          <cell r="F121" t="str">
            <v>Đại học</v>
          </cell>
          <cell r="J121" t="str">
            <v>Tốt</v>
          </cell>
          <cell r="K121" t="str">
            <v>Tốt</v>
          </cell>
          <cell r="L121" t="str">
            <v>Tốt</v>
          </cell>
        </row>
        <row r="122">
          <cell r="B122" t="str">
            <v>Trần Văn Lý</v>
          </cell>
          <cell r="C122" t="str">
            <v>Nam</v>
          </cell>
          <cell r="D122" t="str">
            <v>Phòng Công tác chính trị - HSSV</v>
          </cell>
          <cell r="E122" t="str">
            <v>Nhân viên</v>
          </cell>
          <cell r="F122" t="str">
            <v/>
          </cell>
          <cell r="J122" t="str">
            <v>Tốt</v>
          </cell>
          <cell r="K122" t="str">
            <v>Tốt</v>
          </cell>
          <cell r="L122" t="str">
            <v>Tốt</v>
          </cell>
        </row>
        <row r="123">
          <cell r="B123" t="str">
            <v>Trịnh Tuấn Vũ</v>
          </cell>
          <cell r="C123" t="str">
            <v>Nam</v>
          </cell>
          <cell r="D123" t="str">
            <v>Phòng Công tác chính trị - HSSV</v>
          </cell>
          <cell r="E123" t="str">
            <v>Thanh tra viên</v>
          </cell>
          <cell r="F123" t="str">
            <v>Trung học chuyên nghiệp</v>
          </cell>
          <cell r="J123" t="str">
            <v>Tốt</v>
          </cell>
          <cell r="K123" t="str">
            <v>Tốt</v>
          </cell>
          <cell r="L123" t="str">
            <v>Tốt</v>
          </cell>
        </row>
        <row r="124">
          <cell r="B124" t="str">
            <v>Hồ Văn Sĩ</v>
          </cell>
          <cell r="C124" t="str">
            <v>Nam</v>
          </cell>
          <cell r="D124" t="str">
            <v>Phòng Tuyển sinh - Đào tạo</v>
          </cell>
          <cell r="E124" t="str">
            <v>Quản lý trường học</v>
          </cell>
          <cell r="F124" t="str">
            <v>Thạc sỹ</v>
          </cell>
          <cell r="J124" t="str">
            <v>Tốt</v>
          </cell>
          <cell r="K124" t="str">
            <v>Tốt</v>
          </cell>
          <cell r="L124" t="str">
            <v>Tốt</v>
          </cell>
        </row>
        <row r="125">
          <cell r="B125" t="str">
            <v>Nguyễn Văn Tấn</v>
          </cell>
          <cell r="C125" t="str">
            <v>Nam</v>
          </cell>
          <cell r="D125" t="str">
            <v>Phòng Tuyển sinh - Đào tạo</v>
          </cell>
          <cell r="E125" t="str">
            <v>Quản lý trường học</v>
          </cell>
          <cell r="F125" t="str">
            <v>Thạc sỹ</v>
          </cell>
          <cell r="J125" t="str">
            <v>Tốt</v>
          </cell>
          <cell r="K125" t="str">
            <v>Tốt</v>
          </cell>
          <cell r="L125" t="str">
            <v>Tốt</v>
          </cell>
        </row>
        <row r="126">
          <cell r="B126" t="str">
            <v>Nguyễn Việt Tiến</v>
          </cell>
          <cell r="C126" t="str">
            <v>Nam</v>
          </cell>
          <cell r="D126" t="str">
            <v>Phòng Tuyển sinh - Đào tạo</v>
          </cell>
          <cell r="E126" t="str">
            <v>Đào tạo</v>
          </cell>
          <cell r="F126" t="str">
            <v>Đại học</v>
          </cell>
          <cell r="J126" t="str">
            <v>Tốt</v>
          </cell>
          <cell r="K126" t="str">
            <v>Tốt</v>
          </cell>
          <cell r="L126" t="str">
            <v>Tốt</v>
          </cell>
        </row>
        <row r="127">
          <cell r="B127" t="str">
            <v>Nguyễn Thị Thùy</v>
          </cell>
          <cell r="C127" t="str">
            <v>Nữ</v>
          </cell>
          <cell r="D127" t="str">
            <v>Phòng Tuyển sinh - Đào tạo</v>
          </cell>
          <cell r="E127" t="str">
            <v>Nhân viên</v>
          </cell>
          <cell r="F127" t="str">
            <v>Đại học</v>
          </cell>
          <cell r="J127" t="str">
            <v>Tốt</v>
          </cell>
          <cell r="K127" t="str">
            <v>Tốt</v>
          </cell>
          <cell r="L127" t="str">
            <v>Tốt</v>
          </cell>
        </row>
        <row r="128">
          <cell r="B128" t="str">
            <v>Giáp Thị Vượng</v>
          </cell>
          <cell r="C128" t="str">
            <v>Nữ</v>
          </cell>
          <cell r="D128" t="str">
            <v>Phòng Tuyển sinh - Đào tạo</v>
          </cell>
          <cell r="E128" t="str">
            <v>Đào tạo</v>
          </cell>
          <cell r="F128" t="str">
            <v>Đại học</v>
          </cell>
          <cell r="J128" t="str">
            <v>Tốt</v>
          </cell>
          <cell r="K128" t="str">
            <v>Tốt</v>
          </cell>
          <cell r="L128" t="str">
            <v>Tốt</v>
          </cell>
        </row>
        <row r="129">
          <cell r="B129" t="str">
            <v>Nguyễn Thị Hải Hà</v>
          </cell>
          <cell r="C129" t="str">
            <v>Nữ</v>
          </cell>
          <cell r="D129" t="str">
            <v>Phòng Tuyển sinh - Đào tạo</v>
          </cell>
          <cell r="E129" t="str">
            <v>Giáo vụ</v>
          </cell>
          <cell r="F129" t="str">
            <v>Đại học</v>
          </cell>
          <cell r="J129" t="str">
            <v>Tốt</v>
          </cell>
          <cell r="K129" t="str">
            <v>Tốt</v>
          </cell>
          <cell r="L129" t="str">
            <v>Tốt</v>
          </cell>
        </row>
        <row r="130">
          <cell r="B130" t="str">
            <v>Nguyễn Thị Tất</v>
          </cell>
          <cell r="C130" t="str">
            <v>Nữ</v>
          </cell>
          <cell r="D130" t="str">
            <v>Phòng Tuyển sinh - Đào tạo</v>
          </cell>
          <cell r="E130" t="str">
            <v>Nhân viên</v>
          </cell>
          <cell r="F130" t="str">
            <v>Cao đẳng</v>
          </cell>
          <cell r="J130" t="str">
            <v>Tốt</v>
          </cell>
          <cell r="K130" t="str">
            <v>Tốt</v>
          </cell>
          <cell r="L130" t="str">
            <v>Tốt</v>
          </cell>
        </row>
        <row r="131">
          <cell r="B131" t="str">
            <v>Nguyễn Thị Thanh Thảo</v>
          </cell>
          <cell r="C131" t="str">
            <v>Nữ</v>
          </cell>
          <cell r="D131" t="str">
            <v>Phòng Tuyển sinh - Đào tạo</v>
          </cell>
          <cell r="E131" t="str">
            <v>Đào tạo</v>
          </cell>
          <cell r="F131" t="str">
            <v>Đại học</v>
          </cell>
          <cell r="J131" t="str">
            <v>Tốt</v>
          </cell>
          <cell r="K131" t="str">
            <v>Tốt</v>
          </cell>
          <cell r="L131" t="str">
            <v>Tốt</v>
          </cell>
        </row>
        <row r="132">
          <cell r="B132" t="str">
            <v>Phạm Huỳnh Kim Ngân</v>
          </cell>
          <cell r="C132" t="str">
            <v>Nữ</v>
          </cell>
          <cell r="D132" t="str">
            <v>Phòng Tuyển sinh - Đào tạo</v>
          </cell>
          <cell r="E132" t="str">
            <v>Giáo vụ</v>
          </cell>
          <cell r="F132" t="str">
            <v/>
          </cell>
          <cell r="J132" t="str">
            <v>Tốt</v>
          </cell>
          <cell r="K132" t="str">
            <v>Tốt</v>
          </cell>
          <cell r="L132" t="str">
            <v>Tốt</v>
          </cell>
        </row>
        <row r="133">
          <cell r="B133" t="str">
            <v>Sỹ Thị Chung</v>
          </cell>
          <cell r="C133" t="str">
            <v>Nữ</v>
          </cell>
          <cell r="D133" t="str">
            <v>Phòng Tuyển sinh - Đào tạo</v>
          </cell>
          <cell r="E133" t="str">
            <v>Giáo vụ</v>
          </cell>
          <cell r="F133" t="str">
            <v>Đại học</v>
          </cell>
          <cell r="J133" t="str">
            <v>Tốt</v>
          </cell>
          <cell r="K133" t="str">
            <v>Tốt</v>
          </cell>
          <cell r="L133" t="str">
            <v>Tốt</v>
          </cell>
        </row>
        <row r="134">
          <cell r="B134" t="str">
            <v>Võ Minh Phương</v>
          </cell>
          <cell r="C134" t="str">
            <v>Nam</v>
          </cell>
          <cell r="D134" t="str">
            <v>Phòng Tuyển sinh - Đào tạo</v>
          </cell>
          <cell r="E134" t="str">
            <v>Nhân viên</v>
          </cell>
          <cell r="F134" t="str">
            <v>Đại học</v>
          </cell>
          <cell r="J134" t="str">
            <v>Tốt</v>
          </cell>
          <cell r="K134" t="str">
            <v>Tốt</v>
          </cell>
          <cell r="L134" t="str">
            <v>Tốt</v>
          </cell>
        </row>
        <row r="135">
          <cell r="B135" t="str">
            <v>Võ Thị Lệ Trân</v>
          </cell>
          <cell r="C135" t="str">
            <v>Nữ</v>
          </cell>
          <cell r="D135" t="str">
            <v>Phòng Tuyển sinh - Đào tạo</v>
          </cell>
          <cell r="E135" t="str">
            <v>Giáo vụ</v>
          </cell>
          <cell r="F135" t="str">
            <v>Đại học</v>
          </cell>
          <cell r="J135" t="str">
            <v>Tốt</v>
          </cell>
          <cell r="K135" t="str">
            <v>Tốt</v>
          </cell>
          <cell r="L135" t="str">
            <v>Tốt</v>
          </cell>
        </row>
        <row r="136">
          <cell r="B136" t="str">
            <v>Võ Thị Xuân Thơ</v>
          </cell>
          <cell r="C136" t="str">
            <v>Nữ</v>
          </cell>
          <cell r="D136" t="str">
            <v>Phòng Tuyển sinh - Đào tạo</v>
          </cell>
          <cell r="E136" t="str">
            <v>Nhân viên</v>
          </cell>
          <cell r="F136" t="str">
            <v>Đại học</v>
          </cell>
          <cell r="J136" t="str">
            <v>Tốt</v>
          </cell>
          <cell r="K136" t="str">
            <v>Tốt</v>
          </cell>
          <cell r="L136" t="str">
            <v>Tốt</v>
          </cell>
        </row>
        <row r="137">
          <cell r="B137" t="str">
            <v>Vương Hội Khánh</v>
          </cell>
          <cell r="C137" t="str">
            <v>Nam</v>
          </cell>
          <cell r="D137" t="str">
            <v>Phòng Tuyển sinh - Đào tạo</v>
          </cell>
          <cell r="E137" t="str">
            <v>Đào tạo</v>
          </cell>
          <cell r="F137" t="str">
            <v>Cao đẳng</v>
          </cell>
          <cell r="J137" t="str">
            <v>Tốt</v>
          </cell>
          <cell r="K137" t="str">
            <v>Tốt</v>
          </cell>
          <cell r="L137" t="str">
            <v>Tốt</v>
          </cell>
        </row>
        <row r="138">
          <cell r="B138" t="str">
            <v>Phạm Quang Vũ</v>
          </cell>
          <cell r="C138" t="str">
            <v>Nam</v>
          </cell>
          <cell r="D138" t="str">
            <v>Phòng Tuyển sinh - Đào tạo</v>
          </cell>
          <cell r="E138" t="str">
            <v>Giảng viên trường CĐ</v>
          </cell>
          <cell r="F138" t="str">
            <v>Thạc sỹ</v>
          </cell>
          <cell r="J138" t="str">
            <v>Tốt</v>
          </cell>
          <cell r="K138" t="str">
            <v>Tốt</v>
          </cell>
          <cell r="L138" t="str">
            <v>Tốt</v>
          </cell>
        </row>
        <row r="139">
          <cell r="B139" t="str">
            <v>Nguyễn Chí Nhân</v>
          </cell>
          <cell r="C139" t="str">
            <v>Nam</v>
          </cell>
          <cell r="D139" t="str">
            <v>Phòng Khảo thí và Đảm bảo chất lượng</v>
          </cell>
          <cell r="E139" t="str">
            <v>Quản lý trường học</v>
          </cell>
          <cell r="F139" t="str">
            <v>Thạc sỹ</v>
          </cell>
          <cell r="J139" t="str">
            <v>Tốt</v>
          </cell>
          <cell r="K139" t="str">
            <v>Tốt</v>
          </cell>
          <cell r="L139" t="str">
            <v>Tốt</v>
          </cell>
        </row>
        <row r="140">
          <cell r="B140" t="str">
            <v>Võ Thị Anh Đào</v>
          </cell>
          <cell r="C140" t="str">
            <v>Nữ</v>
          </cell>
          <cell r="D140" t="str">
            <v>Phòng Khảo thí và Đảm bảo chất lượng</v>
          </cell>
          <cell r="E140" t="str">
            <v>Quản lý trường học</v>
          </cell>
          <cell r="F140" t="str">
            <v>Thạc sỹ</v>
          </cell>
          <cell r="J140" t="str">
            <v>Tốt</v>
          </cell>
          <cell r="K140" t="str">
            <v>Tốt</v>
          </cell>
          <cell r="L140" t="str">
            <v>Tốt</v>
          </cell>
        </row>
        <row r="141">
          <cell r="B141" t="str">
            <v>Nguyễn Thị Tuyết</v>
          </cell>
          <cell r="C141" t="str">
            <v>Nữ</v>
          </cell>
          <cell r="D141" t="str">
            <v>Phòng Khảo thí và Đảm bảo chất lượng</v>
          </cell>
          <cell r="E141" t="str">
            <v>Giáo vụ</v>
          </cell>
          <cell r="F141" t="str">
            <v>Cao đẳng</v>
          </cell>
          <cell r="J141" t="str">
            <v>Tốt</v>
          </cell>
          <cell r="K141" t="str">
            <v>Tốt</v>
          </cell>
          <cell r="L141" t="str">
            <v>Tốt</v>
          </cell>
        </row>
        <row r="142">
          <cell r="B142" t="str">
            <v>Nguyễn Thanh Sơn</v>
          </cell>
          <cell r="C142" t="str">
            <v>Nam</v>
          </cell>
          <cell r="D142" t="str">
            <v>Phòng Khảo thí và Đảm bảo chất lượng</v>
          </cell>
          <cell r="E142" t="str">
            <v>Nhân viên</v>
          </cell>
          <cell r="F142" t="str">
            <v>Đại học</v>
          </cell>
          <cell r="J142" t="str">
            <v>Tốt</v>
          </cell>
          <cell r="K142" t="str">
            <v>Tốt</v>
          </cell>
          <cell r="L142" t="str">
            <v>Tốt</v>
          </cell>
        </row>
        <row r="143">
          <cell r="B143" t="str">
            <v>Vũ Thị Thu Thủy</v>
          </cell>
          <cell r="C143" t="str">
            <v>Nữ</v>
          </cell>
          <cell r="D143" t="str">
            <v>Phòng Khảo thí và Đảm bảo chất lượng</v>
          </cell>
          <cell r="E143" t="str">
            <v>Kiểm định chất lượng</v>
          </cell>
          <cell r="F143" t="str">
            <v>Đại học</v>
          </cell>
          <cell r="I143" t="str">
            <v>X</v>
          </cell>
          <cell r="J143" t="str">
            <v>Xuất sắc</v>
          </cell>
          <cell r="K143" t="str">
            <v>Tốt</v>
          </cell>
          <cell r="L143" t="str">
            <v>Tốt</v>
          </cell>
        </row>
        <row r="144">
          <cell r="B144" t="str">
            <v>Nguyễn Ngọc Trang</v>
          </cell>
          <cell r="C144" t="str">
            <v>Nữ</v>
          </cell>
          <cell r="D144" t="str">
            <v>Phòng Quản lý khoa học và Hợp tác quốc tế</v>
          </cell>
          <cell r="E144" t="str">
            <v>Quản lý trường học</v>
          </cell>
          <cell r="F144" t="str">
            <v>Tiến sỹ</v>
          </cell>
          <cell r="G144" t="str">
            <v>T12/2017: B</v>
          </cell>
          <cell r="J144" t="str">
            <v>Tốt</v>
          </cell>
          <cell r="K144" t="str">
            <v>Tốt</v>
          </cell>
          <cell r="L144" t="str">
            <v>Tốt</v>
          </cell>
        </row>
        <row r="145">
          <cell r="B145" t="str">
            <v>Lê Tiến Dũng</v>
          </cell>
          <cell r="C145" t="str">
            <v>Nam</v>
          </cell>
          <cell r="D145" t="str">
            <v>Phòng Quản lý khoa học và Hợp tác quốc tế</v>
          </cell>
          <cell r="E145" t="str">
            <v>Nhân viên</v>
          </cell>
          <cell r="F145" t="str">
            <v>Đại học</v>
          </cell>
          <cell r="G145" t="str">
            <v>T10, 11/2018: B</v>
          </cell>
          <cell r="J145" t="str">
            <v>Tốt</v>
          </cell>
          <cell r="K145" t="str">
            <v>Tốt</v>
          </cell>
          <cell r="L145" t="str">
            <v>Tốt</v>
          </cell>
        </row>
        <row r="146">
          <cell r="B146" t="str">
            <v>Trần Nhật Minh</v>
          </cell>
          <cell r="C146" t="str">
            <v>Nam</v>
          </cell>
          <cell r="D146" t="str">
            <v>Phòng Quản lý khoa học và Hợp tác quốc tế</v>
          </cell>
          <cell r="E146" t="str">
            <v>Nhân viên</v>
          </cell>
          <cell r="F146" t="str">
            <v/>
          </cell>
          <cell r="J146" t="str">
            <v>Xuất sắc</v>
          </cell>
          <cell r="K146" t="str">
            <v>Tốt</v>
          </cell>
          <cell r="L146" t="str">
            <v>Tốt</v>
          </cell>
        </row>
        <row r="147">
          <cell r="B147" t="str">
            <v>Huỳnh Thị Cẩm Hoa</v>
          </cell>
          <cell r="C147" t="str">
            <v>Nữ</v>
          </cell>
          <cell r="D147" t="str">
            <v>Phòng Quản lý khoa học và Hợp tác quốc tế</v>
          </cell>
          <cell r="E147" t="str">
            <v>Nhân viên</v>
          </cell>
          <cell r="F147" t="str">
            <v>Thạc sỹ</v>
          </cell>
          <cell r="J147" t="str">
            <v>Tốt</v>
          </cell>
          <cell r="K147" t="str">
            <v>Tốt</v>
          </cell>
          <cell r="L147" t="str">
            <v>Tốt</v>
          </cell>
        </row>
        <row r="148">
          <cell r="B148" t="str">
            <v>Đỗ Thị Bích Thủy</v>
          </cell>
          <cell r="C148" t="str">
            <v>Nữ</v>
          </cell>
          <cell r="D148" t="str">
            <v>Phòng Quản trị - Dịch vụ</v>
          </cell>
          <cell r="E148" t="str">
            <v>Phục vụ</v>
          </cell>
          <cell r="F148" t="str">
            <v/>
          </cell>
          <cell r="J148" t="str">
            <v>Tốt</v>
          </cell>
          <cell r="K148" t="str">
            <v>Tốt</v>
          </cell>
          <cell r="L148" t="str">
            <v>Tốt</v>
          </cell>
        </row>
        <row r="149">
          <cell r="B149" t="str">
            <v>Đỗ Thị Hồng</v>
          </cell>
          <cell r="C149" t="str">
            <v>Nữ</v>
          </cell>
          <cell r="D149" t="str">
            <v>Phòng Quản trị - Dịch vụ</v>
          </cell>
          <cell r="E149" t="str">
            <v>Phục vụ</v>
          </cell>
          <cell r="F149" t="str">
            <v/>
          </cell>
          <cell r="J149" t="str">
            <v>Xuất sắc</v>
          </cell>
          <cell r="K149" t="str">
            <v>Tốt</v>
          </cell>
          <cell r="L149" t="str">
            <v>Tốt</v>
          </cell>
        </row>
        <row r="150">
          <cell r="B150" t="str">
            <v>Đỗ Văn Trong</v>
          </cell>
          <cell r="C150" t="str">
            <v>Nam</v>
          </cell>
          <cell r="D150" t="str">
            <v>Phòng Quản trị - Dịch vụ</v>
          </cell>
          <cell r="E150" t="str">
            <v>Quản trị Cơ sở vật chất</v>
          </cell>
          <cell r="F150" t="str">
            <v>Đại học</v>
          </cell>
          <cell r="G150" t="str">
            <v>T8/2017: B</v>
          </cell>
          <cell r="J150" t="str">
            <v>Tốt</v>
          </cell>
          <cell r="K150" t="str">
            <v>Tốt</v>
          </cell>
          <cell r="L150" t="str">
            <v>Tốt</v>
          </cell>
        </row>
        <row r="151">
          <cell r="B151" t="str">
            <v>Dương Thị Thủy</v>
          </cell>
          <cell r="C151" t="str">
            <v>Nữ</v>
          </cell>
          <cell r="D151" t="str">
            <v>Phòng Quản trị - Dịch vụ</v>
          </cell>
          <cell r="E151" t="str">
            <v>Nhân viên</v>
          </cell>
          <cell r="F151" t="str">
            <v>Đại học</v>
          </cell>
          <cell r="J151" t="str">
            <v>Tốt</v>
          </cell>
          <cell r="K151" t="str">
            <v>Tốt</v>
          </cell>
          <cell r="L151" t="str">
            <v>Tốt</v>
          </cell>
        </row>
        <row r="152">
          <cell r="B152" t="str">
            <v>Giáp Đức Nhận</v>
          </cell>
          <cell r="C152" t="str">
            <v>Nam</v>
          </cell>
          <cell r="D152" t="str">
            <v>Phòng Quản trị - Dịch vụ</v>
          </cell>
          <cell r="E152" t="str">
            <v>Nhân viên</v>
          </cell>
          <cell r="F152" t="str">
            <v>Trung học chuyên nghiệp</v>
          </cell>
          <cell r="J152" t="str">
            <v>Tốt</v>
          </cell>
          <cell r="K152" t="str">
            <v>Tốt</v>
          </cell>
          <cell r="L152" t="str">
            <v>Tốt</v>
          </cell>
        </row>
        <row r="153">
          <cell r="B153" t="str">
            <v>Huỳnh Bá Triết</v>
          </cell>
          <cell r="C153" t="str">
            <v>Nam</v>
          </cell>
          <cell r="D153" t="str">
            <v>Phòng Quản trị - Dịch vụ</v>
          </cell>
          <cell r="E153" t="str">
            <v>Kỹ thuật</v>
          </cell>
          <cell r="F153" t="str">
            <v>Cao đẳng</v>
          </cell>
          <cell r="J153" t="str">
            <v>Tốt</v>
          </cell>
          <cell r="K153" t="str">
            <v>Tốt</v>
          </cell>
          <cell r="L153" t="str">
            <v>Tốt</v>
          </cell>
        </row>
        <row r="154">
          <cell r="B154" t="str">
            <v>Huỳnh Thị Thu Hương</v>
          </cell>
          <cell r="C154" t="str">
            <v>Nữ</v>
          </cell>
          <cell r="D154" t="str">
            <v>Phòng Quản trị - Dịch vụ</v>
          </cell>
          <cell r="E154" t="str">
            <v>Phục vụ</v>
          </cell>
          <cell r="F154" t="str">
            <v/>
          </cell>
          <cell r="J154" t="str">
            <v>Tốt</v>
          </cell>
          <cell r="K154" t="str">
            <v>Tốt</v>
          </cell>
          <cell r="L154" t="str">
            <v>Tốt</v>
          </cell>
        </row>
        <row r="155">
          <cell r="B155" t="str">
            <v>Huỳnh Thị Thu Nga</v>
          </cell>
          <cell r="C155" t="str">
            <v>Nữ</v>
          </cell>
          <cell r="D155" t="str">
            <v>Phòng Quản trị - Dịch vụ</v>
          </cell>
          <cell r="E155" t="str">
            <v>Phục vụ</v>
          </cell>
          <cell r="F155" t="str">
            <v/>
          </cell>
          <cell r="J155" t="str">
            <v>Tốt</v>
          </cell>
          <cell r="K155" t="str">
            <v>Tốt</v>
          </cell>
          <cell r="L155" t="str">
            <v>Tốt</v>
          </cell>
        </row>
        <row r="156">
          <cell r="B156" t="str">
            <v>Lê Thị Thiện</v>
          </cell>
          <cell r="C156" t="str">
            <v>Nữ</v>
          </cell>
          <cell r="D156" t="str">
            <v>Phòng Quản trị - Dịch vụ</v>
          </cell>
          <cell r="E156" t="str">
            <v>nhân viên</v>
          </cell>
          <cell r="F156" t="str">
            <v/>
          </cell>
          <cell r="J156" t="str">
            <v>Tốt</v>
          </cell>
          <cell r="K156" t="str">
            <v>Tốt</v>
          </cell>
          <cell r="L156" t="str">
            <v>Tốt</v>
          </cell>
        </row>
        <row r="157">
          <cell r="B157" t="str">
            <v>Mai Thu Hương</v>
          </cell>
          <cell r="C157" t="str">
            <v>Nữ</v>
          </cell>
          <cell r="D157" t="str">
            <v>Phòng Quản trị - Dịch vụ</v>
          </cell>
          <cell r="E157" t="str">
            <v>Nhân viên</v>
          </cell>
          <cell r="F157" t="str">
            <v>Đại học</v>
          </cell>
          <cell r="J157" t="str">
            <v>Xuất sắc</v>
          </cell>
          <cell r="K157" t="str">
            <v>Tốt</v>
          </cell>
          <cell r="L157" t="str">
            <v>Tốt</v>
          </cell>
        </row>
        <row r="158">
          <cell r="B158" t="str">
            <v>Nguyễn Lê Hồng Điệp</v>
          </cell>
          <cell r="C158" t="str">
            <v>Nữ</v>
          </cell>
          <cell r="D158" t="str">
            <v>Phòng Quản trị - Dịch vụ</v>
          </cell>
          <cell r="E158" t="str">
            <v>Phục vụ</v>
          </cell>
          <cell r="F158" t="str">
            <v/>
          </cell>
          <cell r="J158" t="str">
            <v>Tốt</v>
          </cell>
          <cell r="K158" t="str">
            <v>Tốt</v>
          </cell>
          <cell r="L158" t="str">
            <v>Tốt</v>
          </cell>
        </row>
        <row r="159">
          <cell r="B159" t="str">
            <v>Nguyễn Thị Thu Trang</v>
          </cell>
          <cell r="C159" t="str">
            <v>Nữ</v>
          </cell>
          <cell r="D159" t="str">
            <v>Phòng Quản trị - Dịch vụ</v>
          </cell>
          <cell r="E159" t="str">
            <v>Phục vụ</v>
          </cell>
          <cell r="F159" t="str">
            <v/>
          </cell>
          <cell r="J159" t="str">
            <v>Tốt</v>
          </cell>
          <cell r="K159" t="str">
            <v>Tốt</v>
          </cell>
          <cell r="L159" t="str">
            <v>Tốt</v>
          </cell>
        </row>
        <row r="160">
          <cell r="B160" t="str">
            <v>Tạ Quốc Tấn</v>
          </cell>
          <cell r="C160" t="str">
            <v>Nam</v>
          </cell>
          <cell r="D160" t="str">
            <v>Phòng Quản trị - Dịch vụ</v>
          </cell>
          <cell r="E160" t="str">
            <v>Nhân viên</v>
          </cell>
          <cell r="F160" t="str">
            <v>Trung học chuyên nghiệp</v>
          </cell>
          <cell r="J160" t="str">
            <v>Xuất sắc</v>
          </cell>
          <cell r="K160" t="str">
            <v>Tốt</v>
          </cell>
          <cell r="L160" t="str">
            <v>Tốt</v>
          </cell>
        </row>
        <row r="161">
          <cell r="B161" t="str">
            <v>Thân Thị Quyết</v>
          </cell>
          <cell r="C161" t="str">
            <v>Nữ</v>
          </cell>
          <cell r="D161" t="str">
            <v>Phòng Quản trị - Dịch vụ</v>
          </cell>
          <cell r="E161" t="str">
            <v>Phục vụ</v>
          </cell>
          <cell r="F161" t="str">
            <v/>
          </cell>
          <cell r="J161" t="str">
            <v>Tốt</v>
          </cell>
          <cell r="K161" t="str">
            <v>Tốt</v>
          </cell>
          <cell r="L161" t="str">
            <v>Tốt</v>
          </cell>
        </row>
        <row r="162">
          <cell r="B162" t="str">
            <v>Thi Thị Phím</v>
          </cell>
          <cell r="C162" t="str">
            <v>Nữ</v>
          </cell>
          <cell r="D162" t="str">
            <v>Phòng Quản trị - Dịch vụ</v>
          </cell>
          <cell r="E162" t="str">
            <v>Phục vụ</v>
          </cell>
          <cell r="F162" t="str">
            <v/>
          </cell>
          <cell r="J162" t="str">
            <v>Tốt</v>
          </cell>
          <cell r="K162" t="str">
            <v>Tốt</v>
          </cell>
          <cell r="L162" t="str">
            <v>Tốt</v>
          </cell>
        </row>
        <row r="163">
          <cell r="B163" t="str">
            <v>Trần Thanh Quí</v>
          </cell>
          <cell r="C163" t="str">
            <v>Nam</v>
          </cell>
          <cell r="D163" t="str">
            <v>Phòng Quản trị - Dịch vụ</v>
          </cell>
          <cell r="E163" t="str">
            <v>Sửa chữa</v>
          </cell>
          <cell r="F163" t="str">
            <v/>
          </cell>
          <cell r="J163" t="str">
            <v>Tốt</v>
          </cell>
          <cell r="K163" t="str">
            <v>Tốt</v>
          </cell>
          <cell r="L163" t="str">
            <v>Tốt</v>
          </cell>
        </row>
        <row r="164">
          <cell r="B164" t="str">
            <v>Trần Thị Kim Loan</v>
          </cell>
          <cell r="C164" t="str">
            <v>Nữ</v>
          </cell>
          <cell r="D164" t="str">
            <v>Phòng Quản trị - Dịch vụ</v>
          </cell>
          <cell r="E164" t="str">
            <v>Phục vụ</v>
          </cell>
          <cell r="F164" t="str">
            <v/>
          </cell>
          <cell r="J164" t="str">
            <v>Tốt</v>
          </cell>
          <cell r="K164" t="str">
            <v>Tốt</v>
          </cell>
          <cell r="L164" t="str">
            <v>Tốt</v>
          </cell>
        </row>
        <row r="165">
          <cell r="B165" t="str">
            <v>Trần Thị Thu</v>
          </cell>
          <cell r="C165" t="str">
            <v>Nữ</v>
          </cell>
          <cell r="D165" t="str">
            <v>Phòng Quản trị - Dịch vụ</v>
          </cell>
          <cell r="E165" t="str">
            <v>Phục vụ</v>
          </cell>
          <cell r="F165" t="str">
            <v/>
          </cell>
          <cell r="J165" t="str">
            <v>Tốt</v>
          </cell>
          <cell r="K165" t="str">
            <v>Tốt</v>
          </cell>
          <cell r="L165" t="str">
            <v>Tốt</v>
          </cell>
        </row>
        <row r="166">
          <cell r="B166" t="str">
            <v>Trang Thị Minh</v>
          </cell>
          <cell r="C166" t="str">
            <v>Nữ</v>
          </cell>
          <cell r="D166" t="str">
            <v>Phòng Quản trị - Dịch vụ</v>
          </cell>
          <cell r="E166" t="str">
            <v>Phục vụ</v>
          </cell>
          <cell r="F166" t="str">
            <v/>
          </cell>
          <cell r="G166" t="str">
            <v>T12/2017: B</v>
          </cell>
          <cell r="J166" t="str">
            <v>Xuất sắc</v>
          </cell>
          <cell r="K166" t="str">
            <v>Tốt</v>
          </cell>
          <cell r="L166" t="str">
            <v>Tốt</v>
          </cell>
        </row>
        <row r="167">
          <cell r="B167" t="str">
            <v>Võ Tấn Kiệt</v>
          </cell>
          <cell r="C167" t="str">
            <v>Nam</v>
          </cell>
          <cell r="D167" t="str">
            <v>Phòng Quản trị - Dịch vụ</v>
          </cell>
          <cell r="E167" t="str">
            <v>Bảo trì máy tính và các thiết bị ngoại vi</v>
          </cell>
          <cell r="F167" t="str">
            <v>Cao đẳng</v>
          </cell>
          <cell r="J167" t="str">
            <v>Xuất sắc</v>
          </cell>
          <cell r="K167" t="str">
            <v>Tốt</v>
          </cell>
          <cell r="L167" t="str">
            <v>Tốt</v>
          </cell>
        </row>
        <row r="168">
          <cell r="B168" t="str">
            <v>Vũ Ngọc Quang</v>
          </cell>
          <cell r="C168" t="str">
            <v>Nam</v>
          </cell>
          <cell r="D168" t="str">
            <v>Phòng Quản trị - Dịch vụ</v>
          </cell>
          <cell r="E168" t="str">
            <v>Nhân viên</v>
          </cell>
          <cell r="F168" t="str">
            <v>Cao đẳng</v>
          </cell>
          <cell r="J168" t="str">
            <v>Xuất sắc</v>
          </cell>
          <cell r="K168" t="str">
            <v>Tốt</v>
          </cell>
          <cell r="L168" t="str">
            <v>Tốt</v>
          </cell>
        </row>
        <row r="169">
          <cell r="B169" t="str">
            <v>Nguyễn Tiến Việt Dũng</v>
          </cell>
          <cell r="C169" t="str">
            <v>Nam</v>
          </cell>
          <cell r="D169" t="str">
            <v>Phòng Quản trị - Dịch vụ</v>
          </cell>
          <cell r="E169" t="str">
            <v>Nhân viên phòng máy</v>
          </cell>
          <cell r="F169" t="str">
            <v>Đại học</v>
          </cell>
          <cell r="I169" t="str">
            <v>X</v>
          </cell>
          <cell r="J169" t="str">
            <v>Tốt</v>
          </cell>
          <cell r="K169" t="str">
            <v>Tốt</v>
          </cell>
          <cell r="L169" t="str">
            <v>Tốt</v>
          </cell>
        </row>
        <row r="170">
          <cell r="B170" t="str">
            <v>Thân Thị Nhung</v>
          </cell>
          <cell r="C170" t="str">
            <v>Nữ</v>
          </cell>
          <cell r="D170" t="str">
            <v>Phòng Thiết bị - Vật tư</v>
          </cell>
          <cell r="E170" t="str">
            <v>Thiết bị</v>
          </cell>
          <cell r="F170" t="str">
            <v>Cao đẳng</v>
          </cell>
          <cell r="J170" t="str">
            <v>Tốt</v>
          </cell>
          <cell r="K170" t="str">
            <v>Tốt</v>
          </cell>
          <cell r="L170" t="str">
            <v>Tốt</v>
          </cell>
        </row>
        <row r="171">
          <cell r="B171" t="str">
            <v>Huỳnh Thị Xuân Mai</v>
          </cell>
          <cell r="C171" t="str">
            <v>Nữ</v>
          </cell>
          <cell r="D171" t="str">
            <v>Phòng Thiết bị - Vật tư</v>
          </cell>
          <cell r="E171" t="str">
            <v>Nhân viên</v>
          </cell>
          <cell r="F171" t="str">
            <v>Đại học</v>
          </cell>
          <cell r="J171" t="str">
            <v>Tốt</v>
          </cell>
          <cell r="K171" t="str">
            <v>Tốt</v>
          </cell>
          <cell r="L171" t="str">
            <v>Tốt</v>
          </cell>
        </row>
        <row r="172">
          <cell r="B172" t="str">
            <v>Trần Thị Phương Oanh</v>
          </cell>
          <cell r="C172" t="str">
            <v>Nữ</v>
          </cell>
          <cell r="D172" t="str">
            <v>Phòng Thiết bị - Vật tư</v>
          </cell>
          <cell r="E172" t="str">
            <v>Thiết bị</v>
          </cell>
          <cell r="F172" t="str">
            <v>Đại học</v>
          </cell>
          <cell r="J172" t="str">
            <v>Tốt</v>
          </cell>
          <cell r="K172" t="str">
            <v>Tốt</v>
          </cell>
          <cell r="L172" t="str">
            <v>Tốt</v>
          </cell>
        </row>
        <row r="173">
          <cell r="B173" t="str">
            <v>Nguyễn Thị Kim Dung</v>
          </cell>
          <cell r="C173" t="str">
            <v>Nữ</v>
          </cell>
          <cell r="D173" t="str">
            <v>Phòng Kế hoạch - Tài chính</v>
          </cell>
          <cell r="E173" t="str">
            <v>Quản lý trường học</v>
          </cell>
          <cell r="F173" t="str">
            <v>Đại học</v>
          </cell>
          <cell r="J173" t="str">
            <v>Tốt</v>
          </cell>
          <cell r="K173" t="str">
            <v>Tốt</v>
          </cell>
          <cell r="L173" t="str">
            <v>Tốt</v>
          </cell>
        </row>
        <row r="174">
          <cell r="B174" t="str">
            <v>Trương Việt Khánh Trang</v>
          </cell>
          <cell r="C174" t="str">
            <v>Nữ</v>
          </cell>
          <cell r="D174" t="str">
            <v>Khoa CN May - Thời trang</v>
          </cell>
          <cell r="E174" t="str">
            <v>Quản lý trường học</v>
          </cell>
          <cell r="F174" t="str">
            <v>Thạc sỹ</v>
          </cell>
          <cell r="G174" t="str">
            <v>T9/2017: B</v>
          </cell>
          <cell r="I174" t="str">
            <v>X</v>
          </cell>
          <cell r="J174" t="str">
            <v>Tốt</v>
          </cell>
          <cell r="K174" t="str">
            <v>Tốt</v>
          </cell>
          <cell r="L174" t="str">
            <v>Tốt</v>
          </cell>
        </row>
        <row r="175">
          <cell r="B175" t="str">
            <v>Chế Vân Cầm</v>
          </cell>
          <cell r="C175" t="str">
            <v>Nữ</v>
          </cell>
          <cell r="D175" t="str">
            <v>Khoa CN May - Thời trang</v>
          </cell>
          <cell r="E175" t="str">
            <v>Giảng viên trường CĐ</v>
          </cell>
          <cell r="F175" t="str">
            <v>Đại học</v>
          </cell>
          <cell r="J175" t="str">
            <v>Tốt</v>
          </cell>
          <cell r="K175" t="str">
            <v>Tốt</v>
          </cell>
          <cell r="L175" t="str">
            <v>Tốt</v>
          </cell>
        </row>
        <row r="176">
          <cell r="B176" t="str">
            <v>Bùi Thị Ngọc Sương</v>
          </cell>
          <cell r="C176" t="str">
            <v>Nữ</v>
          </cell>
          <cell r="D176" t="str">
            <v>Khoa CN May - Thời trang</v>
          </cell>
          <cell r="E176" t="str">
            <v>Giảng viên trường CĐ</v>
          </cell>
          <cell r="F176" t="str">
            <v>Đại học</v>
          </cell>
          <cell r="G176" t="str">
            <v>T9/2017: B</v>
          </cell>
          <cell r="J176" t="str">
            <v>Tốt</v>
          </cell>
          <cell r="K176" t="str">
            <v>Tốt</v>
          </cell>
          <cell r="L176" t="str">
            <v>Tốt</v>
          </cell>
        </row>
        <row r="177">
          <cell r="B177" t="str">
            <v>Lâm Thị Phương Thùy</v>
          </cell>
          <cell r="C177" t="str">
            <v>Nữ</v>
          </cell>
          <cell r="D177" t="str">
            <v>Khoa CN May - Thời trang</v>
          </cell>
          <cell r="E177" t="str">
            <v>Giảng viên trường CĐ</v>
          </cell>
          <cell r="F177" t="str">
            <v>Thạc sỹ</v>
          </cell>
          <cell r="J177" t="str">
            <v>Tốt</v>
          </cell>
          <cell r="K177" t="str">
            <v>Tốt</v>
          </cell>
          <cell r="L177" t="str">
            <v>Tốt</v>
          </cell>
        </row>
        <row r="178">
          <cell r="B178" t="str">
            <v>Nguyễn Bạch Cẩm Dung</v>
          </cell>
          <cell r="C178" t="str">
            <v>Nữ</v>
          </cell>
          <cell r="D178" t="str">
            <v>Khoa CN May - Thời trang</v>
          </cell>
          <cell r="E178" t="str">
            <v>Giảng viên trường CĐ</v>
          </cell>
          <cell r="F178" t="str">
            <v>Thạc sỹ</v>
          </cell>
          <cell r="J178" t="str">
            <v>Xuất sắc</v>
          </cell>
          <cell r="K178" t="str">
            <v>Tốt</v>
          </cell>
          <cell r="L178" t="str">
            <v>Tốt</v>
          </cell>
        </row>
        <row r="179">
          <cell r="B179" t="str">
            <v>Nguyễn Ngọc Thọ</v>
          </cell>
          <cell r="C179" t="str">
            <v>Nam</v>
          </cell>
          <cell r="D179" t="str">
            <v>Khoa CN May - Thời trang</v>
          </cell>
          <cell r="E179" t="str">
            <v>Giảng viên trường CĐ</v>
          </cell>
          <cell r="F179" t="str">
            <v>Thạc sỹ</v>
          </cell>
          <cell r="J179" t="str">
            <v>Tốt</v>
          </cell>
          <cell r="K179" t="str">
            <v>Tốt</v>
          </cell>
          <cell r="L179" t="str">
            <v>Tốt</v>
          </cell>
        </row>
        <row r="180">
          <cell r="B180" t="str">
            <v>Nguyễn Thị Hiền</v>
          </cell>
          <cell r="C180" t="str">
            <v>Nữ</v>
          </cell>
          <cell r="D180" t="str">
            <v>Khoa CN May - Thời trang</v>
          </cell>
          <cell r="E180" t="str">
            <v>Giảng viên trường CĐ</v>
          </cell>
          <cell r="F180" t="str">
            <v>Đại học</v>
          </cell>
          <cell r="J180" t="str">
            <v>Hoàn thành</v>
          </cell>
          <cell r="K180" t="str">
            <v>Tốt</v>
          </cell>
          <cell r="L180" t="str">
            <v>Tốt</v>
          </cell>
        </row>
        <row r="181">
          <cell r="B181" t="str">
            <v>Trần Hồng Thảo</v>
          </cell>
          <cell r="C181" t="str">
            <v>Nữ</v>
          </cell>
          <cell r="D181" t="str">
            <v>Khoa CN May - Thời trang</v>
          </cell>
          <cell r="E181" t="str">
            <v>Giảng viên trường CĐ</v>
          </cell>
          <cell r="F181" t="str">
            <v>Thạc sỹ</v>
          </cell>
          <cell r="J181" t="str">
            <v>Tốt</v>
          </cell>
          <cell r="K181" t="str">
            <v>Tốt</v>
          </cell>
          <cell r="L181" t="str">
            <v>Tốt</v>
          </cell>
        </row>
        <row r="182">
          <cell r="B182" t="str">
            <v>Bốc Minh Trí</v>
          </cell>
          <cell r="C182" t="str">
            <v>Nam</v>
          </cell>
          <cell r="D182" t="str">
            <v>Khoa CN Điện - Điện tử</v>
          </cell>
          <cell r="E182" t="str">
            <v>Giảng viên trường CĐ</v>
          </cell>
          <cell r="F182" t="str">
            <v>Thạc sỹ</v>
          </cell>
          <cell r="J182" t="str">
            <v>Tốt</v>
          </cell>
          <cell r="K182" t="str">
            <v>Tốt</v>
          </cell>
          <cell r="L182" t="str">
            <v>Tốt</v>
          </cell>
        </row>
        <row r="183">
          <cell r="B183" t="str">
            <v>Đặng Đức Minh</v>
          </cell>
          <cell r="C183" t="str">
            <v>Nam</v>
          </cell>
          <cell r="D183" t="str">
            <v>Khoa CN Điện - Điện tử</v>
          </cell>
          <cell r="E183" t="str">
            <v>Giảng viên trường CĐ</v>
          </cell>
          <cell r="F183" t="str">
            <v>Thạc sỹ</v>
          </cell>
          <cell r="J183" t="str">
            <v>Tốt</v>
          </cell>
          <cell r="K183" t="str">
            <v>Tốt</v>
          </cell>
          <cell r="L183" t="str">
            <v>Tốt</v>
          </cell>
        </row>
        <row r="184">
          <cell r="B184" t="str">
            <v>Đỗ Huỳnh Thanh Phong</v>
          </cell>
          <cell r="C184" t="str">
            <v>Nam</v>
          </cell>
          <cell r="D184" t="str">
            <v>Khoa CN Điện - Điện tử</v>
          </cell>
          <cell r="E184" t="str">
            <v>Giảng viên trường CĐ</v>
          </cell>
          <cell r="F184" t="str">
            <v>Thạc sỹ</v>
          </cell>
          <cell r="J184" t="str">
            <v>Tốt</v>
          </cell>
          <cell r="K184" t="str">
            <v>Tốt</v>
          </cell>
          <cell r="L184" t="str">
            <v>Tốt</v>
          </cell>
        </row>
        <row r="185">
          <cell r="B185" t="str">
            <v>Huỳnh Ngọc Mai</v>
          </cell>
          <cell r="C185" t="str">
            <v>Nam</v>
          </cell>
          <cell r="D185" t="str">
            <v>Khoa CN Điện - Điện tử</v>
          </cell>
          <cell r="E185" t="str">
            <v>Giảng viên trường CĐ</v>
          </cell>
          <cell r="F185" t="str">
            <v>Thạc sỹ</v>
          </cell>
          <cell r="J185" t="str">
            <v>Tốt</v>
          </cell>
          <cell r="K185" t="str">
            <v>Tốt</v>
          </cell>
          <cell r="L185" t="str">
            <v>Tốt</v>
          </cell>
        </row>
        <row r="186">
          <cell r="B186" t="str">
            <v>Lê Thế Huân</v>
          </cell>
          <cell r="C186" t="str">
            <v>Nam</v>
          </cell>
          <cell r="D186" t="str">
            <v>Khoa CN Điện - Điện tử</v>
          </cell>
          <cell r="E186" t="str">
            <v>Giảng viên trường CĐ</v>
          </cell>
          <cell r="F186" t="str">
            <v>Đại học</v>
          </cell>
          <cell r="J186" t="str">
            <v>Tốt</v>
          </cell>
          <cell r="K186" t="str">
            <v>Tốt</v>
          </cell>
          <cell r="L186" t="str">
            <v>Tốt</v>
          </cell>
        </row>
        <row r="187">
          <cell r="B187" t="str">
            <v>Lê Tiến Đạt</v>
          </cell>
          <cell r="C187" t="str">
            <v>Nam</v>
          </cell>
          <cell r="D187" t="str">
            <v>Khoa CN Điện - Điện tử</v>
          </cell>
          <cell r="E187" t="str">
            <v>Giảng viên trường CĐ</v>
          </cell>
          <cell r="F187" t="str">
            <v>Thạc sỹ</v>
          </cell>
          <cell r="G187" t="str">
            <v>T9/2017: B</v>
          </cell>
          <cell r="I187" t="str">
            <v>X</v>
          </cell>
          <cell r="J187" t="str">
            <v>Tốt</v>
          </cell>
          <cell r="K187" t="str">
            <v>Tốt</v>
          </cell>
          <cell r="L187" t="str">
            <v>Tốt</v>
          </cell>
        </row>
        <row r="188">
          <cell r="B188" t="str">
            <v>Ngô Hoàng Anh</v>
          </cell>
          <cell r="C188" t="str">
            <v>Nam</v>
          </cell>
          <cell r="D188" t="str">
            <v>Khoa CN Điện - Điện tử</v>
          </cell>
          <cell r="E188" t="str">
            <v>Giảng viên trường CĐ</v>
          </cell>
          <cell r="F188" t="str">
            <v>Thạc sỹ</v>
          </cell>
          <cell r="J188" t="str">
            <v>Tốt</v>
          </cell>
          <cell r="K188" t="str">
            <v>Tốt</v>
          </cell>
          <cell r="L188" t="str">
            <v>Tốt</v>
          </cell>
        </row>
        <row r="189">
          <cell r="B189" t="str">
            <v>Ngô Phong Cường</v>
          </cell>
          <cell r="C189" t="str">
            <v>Nam</v>
          </cell>
          <cell r="D189" t="str">
            <v>Khoa CN Điện - Điện tử</v>
          </cell>
          <cell r="E189" t="str">
            <v>Giảng viên trường CĐ</v>
          </cell>
          <cell r="F189" t="str">
            <v>Thạc sỹ</v>
          </cell>
          <cell r="J189" t="str">
            <v>Tốt</v>
          </cell>
          <cell r="K189" t="str">
            <v>Tốt</v>
          </cell>
          <cell r="L189" t="str">
            <v>Tốt</v>
          </cell>
        </row>
        <row r="190">
          <cell r="B190" t="str">
            <v>Nguyễn Anh Tăng</v>
          </cell>
          <cell r="C190" t="str">
            <v>Nam</v>
          </cell>
          <cell r="D190" t="str">
            <v>Khoa CN Điện - Điện tử</v>
          </cell>
          <cell r="E190" t="str">
            <v>Giảng viên trường CĐ</v>
          </cell>
          <cell r="F190" t="str">
            <v>Thạc sỹ</v>
          </cell>
          <cell r="J190" t="str">
            <v>Tốt</v>
          </cell>
          <cell r="K190" t="str">
            <v>Tốt</v>
          </cell>
          <cell r="L190" t="str">
            <v>Tốt</v>
          </cell>
        </row>
        <row r="191">
          <cell r="B191" t="str">
            <v>Nguyễn Hồng Đức</v>
          </cell>
          <cell r="C191" t="str">
            <v>Nam</v>
          </cell>
          <cell r="D191" t="str">
            <v>Khoa CN Điện - Điện tử</v>
          </cell>
          <cell r="E191" t="str">
            <v>Giảng viên trường CĐ</v>
          </cell>
          <cell r="F191" t="str">
            <v>Đại học</v>
          </cell>
          <cell r="J191" t="str">
            <v>Tốt</v>
          </cell>
          <cell r="K191" t="str">
            <v>Tốt</v>
          </cell>
          <cell r="L191" t="str">
            <v>Tốt</v>
          </cell>
        </row>
        <row r="192">
          <cell r="B192" t="str">
            <v>Nguyễn Minh Đức (B)</v>
          </cell>
          <cell r="C192" t="str">
            <v>Nam</v>
          </cell>
          <cell r="D192" t="str">
            <v>Khoa CN Điện - Điện tử</v>
          </cell>
          <cell r="E192" t="str">
            <v>Giảng viên trường CĐ</v>
          </cell>
          <cell r="F192" t="str">
            <v>Đại học</v>
          </cell>
          <cell r="G192" t="str">
            <v>T12/2017: B</v>
          </cell>
          <cell r="J192" t="str">
            <v>Tốt</v>
          </cell>
          <cell r="K192" t="str">
            <v>Tốt</v>
          </cell>
          <cell r="L192" t="str">
            <v>Tốt</v>
          </cell>
        </row>
        <row r="193">
          <cell r="B193" t="str">
            <v>Nguyễn Minh Đức Cường</v>
          </cell>
          <cell r="C193" t="str">
            <v>Nam</v>
          </cell>
          <cell r="D193" t="str">
            <v>Khoa CN Điện - Điện tử</v>
          </cell>
          <cell r="E193" t="str">
            <v>Giảng viên trường CĐ</v>
          </cell>
          <cell r="F193" t="str">
            <v>Thạc sỹ</v>
          </cell>
          <cell r="J193" t="str">
            <v>Tốt</v>
          </cell>
          <cell r="K193" t="str">
            <v>Tốt</v>
          </cell>
          <cell r="L193" t="str">
            <v>Tốt</v>
          </cell>
        </row>
        <row r="194">
          <cell r="B194" t="str">
            <v>Nguyễn Thị Ngọc Hiền</v>
          </cell>
          <cell r="C194" t="str">
            <v>Nữ</v>
          </cell>
          <cell r="D194" t="str">
            <v>Khoa CN Điện - Điện tử</v>
          </cell>
          <cell r="E194" t="str">
            <v>Giảng viên trường CĐ</v>
          </cell>
          <cell r="F194" t="str">
            <v>Đại học</v>
          </cell>
          <cell r="J194" t="str">
            <v>Tốt</v>
          </cell>
          <cell r="K194" t="str">
            <v>Tốt</v>
          </cell>
          <cell r="L194" t="str">
            <v>Tốt</v>
          </cell>
        </row>
        <row r="195">
          <cell r="B195" t="str">
            <v>Nguyễn Thị Tố Nga</v>
          </cell>
          <cell r="C195" t="str">
            <v>Nữ</v>
          </cell>
          <cell r="D195" t="str">
            <v>Khoa CN Điện - Điện tử</v>
          </cell>
          <cell r="E195" t="str">
            <v>Giảng viên trường CĐ</v>
          </cell>
          <cell r="F195" t="str">
            <v>Thạc sỹ</v>
          </cell>
          <cell r="J195" t="str">
            <v>Tốt</v>
          </cell>
          <cell r="K195" t="str">
            <v>Tốt</v>
          </cell>
          <cell r="L195" t="str">
            <v>Tốt</v>
          </cell>
        </row>
        <row r="196">
          <cell r="B196" t="str">
            <v>Nguyễn Thùy Linh</v>
          </cell>
          <cell r="C196" t="str">
            <v>Nữ</v>
          </cell>
          <cell r="D196" t="str">
            <v>Khoa CN Điện - Điện tử</v>
          </cell>
          <cell r="E196" t="str">
            <v>Giảng viên trường CĐ</v>
          </cell>
          <cell r="F196" t="str">
            <v>Thạc sỹ</v>
          </cell>
          <cell r="J196" t="str">
            <v>Tốt</v>
          </cell>
          <cell r="K196" t="str">
            <v>Tốt</v>
          </cell>
          <cell r="L196" t="str">
            <v>Tốt</v>
          </cell>
        </row>
        <row r="197">
          <cell r="B197" t="str">
            <v>Vũ Hạnh Chiêu</v>
          </cell>
          <cell r="C197" t="str">
            <v>Nữ</v>
          </cell>
          <cell r="D197" t="str">
            <v>Khoa CN Điện - Điện tử</v>
          </cell>
          <cell r="E197" t="str">
            <v>Giảng viên trường CĐ</v>
          </cell>
          <cell r="F197" t="str">
            <v>Thạc sỹ</v>
          </cell>
          <cell r="G197" t="str">
            <v>T9/2017: B</v>
          </cell>
          <cell r="J197" t="str">
            <v>Tốt</v>
          </cell>
          <cell r="K197" t="str">
            <v>Tốt</v>
          </cell>
          <cell r="L197" t="str">
            <v>Tốt</v>
          </cell>
        </row>
        <row r="198">
          <cell r="B198" t="str">
            <v>Nguyễn Trần Thanh Nhàn</v>
          </cell>
          <cell r="C198" t="str">
            <v>Nữ</v>
          </cell>
          <cell r="D198" t="str">
            <v>Khoa CN Điện - Điện tử</v>
          </cell>
          <cell r="E198" t="str">
            <v>Giảng viên trường CĐ</v>
          </cell>
          <cell r="F198" t="str">
            <v>Đại học</v>
          </cell>
          <cell r="H198" t="str">
            <v>T3/2018: B</v>
          </cell>
          <cell r="J198" t="str">
            <v>Tốt</v>
          </cell>
          <cell r="K198" t="str">
            <v>Tốt</v>
          </cell>
          <cell r="L198" t="str">
            <v>Tốt</v>
          </cell>
        </row>
        <row r="199">
          <cell r="B199" t="str">
            <v>Nguyễn Văn Yên</v>
          </cell>
          <cell r="C199" t="str">
            <v>Nam</v>
          </cell>
          <cell r="D199" t="str">
            <v>Khoa CN Điện - Điện tử</v>
          </cell>
          <cell r="E199" t="str">
            <v>Giảng viên trường CĐ</v>
          </cell>
          <cell r="F199" t="str">
            <v>Thạc sỹ</v>
          </cell>
          <cell r="G199" t="str">
            <v>T01/2018: B</v>
          </cell>
          <cell r="J199" t="str">
            <v>Tốt</v>
          </cell>
          <cell r="K199" t="str">
            <v>Tốt</v>
          </cell>
          <cell r="L199" t="str">
            <v>Tốt</v>
          </cell>
        </row>
        <row r="200">
          <cell r="B200" t="str">
            <v>Tăng Cẩm Huê</v>
          </cell>
          <cell r="C200" t="str">
            <v>Nữ</v>
          </cell>
          <cell r="D200" t="str">
            <v>Khoa CN Điện - Điện tử</v>
          </cell>
          <cell r="E200" t="str">
            <v>Giảng viên trường CĐ</v>
          </cell>
          <cell r="F200" t="str">
            <v>Đại học</v>
          </cell>
          <cell r="J200" t="str">
            <v>Tốt</v>
          </cell>
          <cell r="K200" t="str">
            <v>Tốt</v>
          </cell>
          <cell r="L200" t="str">
            <v>Tốt</v>
          </cell>
        </row>
        <row r="201">
          <cell r="B201" t="str">
            <v>Trần Công Tiến</v>
          </cell>
          <cell r="C201" t="str">
            <v>Nam</v>
          </cell>
          <cell r="D201" t="str">
            <v>Khoa CN Điện - Điện tử</v>
          </cell>
          <cell r="E201" t="str">
            <v>Giảng viên trường CĐ</v>
          </cell>
          <cell r="F201" t="str">
            <v>Đại học</v>
          </cell>
          <cell r="J201" t="str">
            <v>Tốt</v>
          </cell>
          <cell r="K201" t="str">
            <v>Tốt</v>
          </cell>
          <cell r="L201" t="str">
            <v>Tốt</v>
          </cell>
        </row>
        <row r="202">
          <cell r="B202" t="str">
            <v>Trần Hiếu Trinh</v>
          </cell>
          <cell r="C202" t="str">
            <v>Nữ</v>
          </cell>
          <cell r="D202" t="str">
            <v>Khoa CN Điện - Điện tử</v>
          </cell>
          <cell r="E202" t="str">
            <v>Giảng viên trường CĐ</v>
          </cell>
          <cell r="F202" t="str">
            <v>Đại học</v>
          </cell>
          <cell r="J202" t="str">
            <v>Tốt</v>
          </cell>
          <cell r="K202" t="str">
            <v>Tốt</v>
          </cell>
          <cell r="L202" t="str">
            <v>Tốt</v>
          </cell>
        </row>
        <row r="203">
          <cell r="B203" t="str">
            <v>Trần Trung Hiếu</v>
          </cell>
          <cell r="C203" t="str">
            <v>Nam</v>
          </cell>
          <cell r="D203" t="str">
            <v>Khoa CN Điện - Điện tử</v>
          </cell>
          <cell r="E203" t="str">
            <v>Giảng viên trường CĐ</v>
          </cell>
          <cell r="F203" t="str">
            <v>Đại học</v>
          </cell>
          <cell r="J203" t="str">
            <v>Tốt</v>
          </cell>
          <cell r="K203" t="str">
            <v>Tốt</v>
          </cell>
          <cell r="L203" t="str">
            <v>Tốt</v>
          </cell>
        </row>
        <row r="204">
          <cell r="B204" t="str">
            <v>Trần Nam Anh</v>
          </cell>
          <cell r="C204" t="str">
            <v>Nam</v>
          </cell>
          <cell r="D204" t="str">
            <v>Khoa CN Điện - Điện tử</v>
          </cell>
          <cell r="E204" t="str">
            <v>Giảng viên trường CĐ</v>
          </cell>
          <cell r="F204" t="str">
            <v>Đại học</v>
          </cell>
          <cell r="J204" t="str">
            <v>Tốt</v>
          </cell>
          <cell r="K204" t="str">
            <v>Tốt</v>
          </cell>
          <cell r="L204" t="str">
            <v>Tốt</v>
          </cell>
        </row>
        <row r="205">
          <cell r="B205" t="str">
            <v>Cao Văn Tuấn</v>
          </cell>
          <cell r="C205" t="str">
            <v>Nam</v>
          </cell>
          <cell r="D205" t="str">
            <v>Khoa CN Điện - Điện tử</v>
          </cell>
          <cell r="E205" t="str">
            <v>Giảng viên trường CĐ</v>
          </cell>
          <cell r="F205" t="str">
            <v>Thạc sỹ</v>
          </cell>
          <cell r="J205" t="str">
            <v>Tốt</v>
          </cell>
          <cell r="K205" t="str">
            <v>Tốt</v>
          </cell>
          <cell r="L205" t="str">
            <v>Tốt</v>
          </cell>
        </row>
        <row r="206">
          <cell r="B206" t="str">
            <v>Trần Nguyên Bảo Trân</v>
          </cell>
          <cell r="C206" t="str">
            <v>Nam</v>
          </cell>
          <cell r="D206" t="str">
            <v>Khoa CN Điện - Điện tử</v>
          </cell>
          <cell r="E206" t="str">
            <v>Giảng viên trường CĐ</v>
          </cell>
          <cell r="F206" t="str">
            <v>Thạc sỹ</v>
          </cell>
          <cell r="J206" t="str">
            <v>Tốt</v>
          </cell>
          <cell r="K206" t="str">
            <v>Xuất sắc</v>
          </cell>
          <cell r="L206" t="str">
            <v>Tốt</v>
          </cell>
        </row>
        <row r="207">
          <cell r="B207" t="str">
            <v>Trần Đình Khải</v>
          </cell>
          <cell r="C207" t="str">
            <v>Nam</v>
          </cell>
          <cell r="D207" t="str">
            <v>Khoa CN Cơ khí</v>
          </cell>
          <cell r="E207" t="str">
            <v>Quản lý trường học</v>
          </cell>
          <cell r="F207" t="str">
            <v>Thạc sỹ</v>
          </cell>
          <cell r="G207" t="str">
            <v>T9/2017: B</v>
          </cell>
          <cell r="J207" t="str">
            <v>Xuất sắc</v>
          </cell>
          <cell r="K207" t="str">
            <v>Tốt</v>
          </cell>
          <cell r="L207" t="str">
            <v>Tốt</v>
          </cell>
        </row>
        <row r="208">
          <cell r="B208" t="str">
            <v>Bùi Anh Tuấn</v>
          </cell>
          <cell r="C208" t="str">
            <v>Nam</v>
          </cell>
          <cell r="D208" t="str">
            <v>Khoa CN Cơ khí</v>
          </cell>
          <cell r="E208" t="str">
            <v>Giảng viên trường CĐ</v>
          </cell>
          <cell r="F208" t="str">
            <v>Thạc sỹ</v>
          </cell>
          <cell r="J208" t="str">
            <v>Tốt</v>
          </cell>
          <cell r="K208" t="str">
            <v>Tốt</v>
          </cell>
          <cell r="L208" t="str">
            <v>Tốt</v>
          </cell>
        </row>
        <row r="209">
          <cell r="B209" t="str">
            <v>Dương Minh Chung</v>
          </cell>
          <cell r="C209" t="str">
            <v>Nam</v>
          </cell>
          <cell r="D209" t="str">
            <v>Khoa CN Cơ khí</v>
          </cell>
          <cell r="E209" t="str">
            <v>Giảng viên trường CĐ</v>
          </cell>
          <cell r="F209" t="str">
            <v>Thạc sỹ</v>
          </cell>
          <cell r="G209" t="str">
            <v>T9/2017: B</v>
          </cell>
          <cell r="J209" t="str">
            <v>Xuất sắc</v>
          </cell>
          <cell r="K209" t="str">
            <v>Tốt</v>
          </cell>
          <cell r="L209" t="str">
            <v>Tốt</v>
          </cell>
        </row>
        <row r="210">
          <cell r="B210" t="str">
            <v>Dương Thị Hồng</v>
          </cell>
          <cell r="C210" t="str">
            <v>Nữ</v>
          </cell>
          <cell r="D210" t="str">
            <v>Khoa CN Cơ khí</v>
          </cell>
          <cell r="E210" t="str">
            <v>Giảng viên trường CĐ</v>
          </cell>
          <cell r="F210" t="str">
            <v>Thạc sỹ</v>
          </cell>
          <cell r="J210" t="str">
            <v>Tốt</v>
          </cell>
          <cell r="K210" t="str">
            <v>Tốt</v>
          </cell>
          <cell r="L210" t="str">
            <v>Tốt</v>
          </cell>
        </row>
        <row r="211">
          <cell r="B211" t="str">
            <v>Hà Phước Tuấn</v>
          </cell>
          <cell r="C211" t="str">
            <v>Nam</v>
          </cell>
          <cell r="D211" t="str">
            <v>Khoa CN Cơ khí</v>
          </cell>
          <cell r="E211" t="str">
            <v>Giảng viên trường CĐ</v>
          </cell>
          <cell r="F211" t="str">
            <v>Đại học</v>
          </cell>
          <cell r="J211" t="str">
            <v>Tốt</v>
          </cell>
          <cell r="K211" t="str">
            <v>Tốt</v>
          </cell>
          <cell r="L211" t="str">
            <v>Tốt</v>
          </cell>
        </row>
        <row r="212">
          <cell r="B212" t="str">
            <v>Lư Thị Yến Vũ</v>
          </cell>
          <cell r="C212" t="str">
            <v>Nữ</v>
          </cell>
          <cell r="D212" t="str">
            <v>Khoa CN Cơ khí</v>
          </cell>
          <cell r="E212" t="str">
            <v>Giảng viên trường CĐ</v>
          </cell>
          <cell r="F212" t="str">
            <v>Đại học</v>
          </cell>
          <cell r="G212" t="str">
            <v>T9/2017: B</v>
          </cell>
          <cell r="J212" t="str">
            <v>Tốt</v>
          </cell>
          <cell r="K212" t="str">
            <v>Tốt</v>
          </cell>
          <cell r="L212" t="str">
            <v>Tốt</v>
          </cell>
        </row>
        <row r="213">
          <cell r="B213" t="str">
            <v>Nguyễn Duy Hải</v>
          </cell>
          <cell r="C213" t="str">
            <v>Nam</v>
          </cell>
          <cell r="D213" t="str">
            <v>Khoa CN Cơ khí</v>
          </cell>
          <cell r="E213" t="str">
            <v>Giảng viên trường CĐ</v>
          </cell>
          <cell r="F213" t="str">
            <v>Thạc sỹ</v>
          </cell>
          <cell r="G213" t="str">
            <v>9/2017: B</v>
          </cell>
          <cell r="J213" t="str">
            <v>Tốt</v>
          </cell>
          <cell r="K213" t="str">
            <v>Tốt</v>
          </cell>
          <cell r="L213" t="str">
            <v>Tốt</v>
          </cell>
        </row>
        <row r="214">
          <cell r="B214" t="str">
            <v>Nguyễn Ngọc Quỳnh (CK)</v>
          </cell>
          <cell r="C214" t="str">
            <v>Nam</v>
          </cell>
          <cell r="D214" t="str">
            <v>Khoa CN Cơ khí</v>
          </cell>
          <cell r="E214" t="str">
            <v>Giảng viên trường CĐ</v>
          </cell>
          <cell r="F214" t="str">
            <v>Đại học</v>
          </cell>
          <cell r="J214" t="str">
            <v>Tốt</v>
          </cell>
          <cell r="K214" t="str">
            <v>Tốt</v>
          </cell>
          <cell r="L214" t="str">
            <v>Tốt</v>
          </cell>
        </row>
        <row r="215">
          <cell r="B215" t="str">
            <v>Nguyễn Tam Cương</v>
          </cell>
          <cell r="C215" t="str">
            <v>Nam</v>
          </cell>
          <cell r="D215" t="str">
            <v>Khoa CN Cơ khí</v>
          </cell>
          <cell r="E215" t="str">
            <v>Giảng viên trường CĐ</v>
          </cell>
          <cell r="F215" t="str">
            <v>Thạc sỹ</v>
          </cell>
          <cell r="J215" t="str">
            <v>Tốt</v>
          </cell>
          <cell r="K215" t="str">
            <v>Tốt</v>
          </cell>
          <cell r="L215" t="str">
            <v>Tốt</v>
          </cell>
        </row>
        <row r="216">
          <cell r="B216" t="str">
            <v>Nguyễn Thành Long</v>
          </cell>
          <cell r="C216" t="str">
            <v>Nam</v>
          </cell>
          <cell r="D216" t="str">
            <v>Khoa CN Cơ khí</v>
          </cell>
          <cell r="E216" t="str">
            <v>Giảng viên trường CĐ</v>
          </cell>
          <cell r="F216" t="str">
            <v>Đại học</v>
          </cell>
          <cell r="J216" t="str">
            <v>Tốt</v>
          </cell>
          <cell r="K216" t="str">
            <v>Tốt</v>
          </cell>
          <cell r="L216" t="str">
            <v>Tốt</v>
          </cell>
        </row>
        <row r="217">
          <cell r="B217" t="str">
            <v>Nguyễn Thanh Vĩnh Phúc</v>
          </cell>
          <cell r="C217" t="str">
            <v>Nam</v>
          </cell>
          <cell r="D217" t="str">
            <v>Khoa CN Cơ khí</v>
          </cell>
          <cell r="E217" t="str">
            <v>Giảng viên trường CĐ</v>
          </cell>
          <cell r="F217" t="str">
            <v>Đại học</v>
          </cell>
          <cell r="H217" t="str">
            <v>T5/2018: C</v>
          </cell>
          <cell r="J217" t="str">
            <v>Tốt</v>
          </cell>
          <cell r="K217" t="str">
            <v>Tốt</v>
          </cell>
          <cell r="L217" t="str">
            <v>Tốt</v>
          </cell>
        </row>
        <row r="218">
          <cell r="B218" t="str">
            <v>Nguyễn Thanh Vũ</v>
          </cell>
          <cell r="C218" t="str">
            <v>Nam</v>
          </cell>
          <cell r="D218" t="str">
            <v>Khoa CN Cơ khí</v>
          </cell>
          <cell r="E218" t="str">
            <v>Giảng viên trường CĐ</v>
          </cell>
          <cell r="F218" t="str">
            <v>Đại học</v>
          </cell>
          <cell r="H218" t="str">
            <v>T4/2018: B</v>
          </cell>
          <cell r="J218" t="str">
            <v>Xuất sắc</v>
          </cell>
          <cell r="K218" t="str">
            <v>Tốt</v>
          </cell>
          <cell r="L218" t="str">
            <v>Tốt</v>
          </cell>
        </row>
        <row r="219">
          <cell r="B219" t="str">
            <v>Nguyễn Tiến Dũng</v>
          </cell>
          <cell r="C219" t="str">
            <v>Nam</v>
          </cell>
          <cell r="D219" t="str">
            <v>Khoa CN Cơ khí</v>
          </cell>
          <cell r="E219" t="str">
            <v>Giảng viên trường CĐ</v>
          </cell>
          <cell r="F219" t="str">
            <v>Đại học</v>
          </cell>
          <cell r="J219" t="str">
            <v>Tốt</v>
          </cell>
          <cell r="K219" t="str">
            <v>Tốt</v>
          </cell>
          <cell r="L219" t="str">
            <v>Tốt</v>
          </cell>
        </row>
        <row r="220">
          <cell r="B220" t="str">
            <v>Nguyễn Tiến Nhân</v>
          </cell>
          <cell r="C220" t="str">
            <v>Nam</v>
          </cell>
          <cell r="D220" t="str">
            <v>Khoa CN Cơ khí</v>
          </cell>
          <cell r="E220" t="str">
            <v>Giảng viên trường CĐ</v>
          </cell>
          <cell r="F220" t="str">
            <v>Thạc sỹ</v>
          </cell>
          <cell r="J220" t="str">
            <v>Xuất sắc</v>
          </cell>
          <cell r="K220" t="str">
            <v>Tốt</v>
          </cell>
          <cell r="L220" t="str">
            <v>Tốt</v>
          </cell>
        </row>
        <row r="221">
          <cell r="B221" t="str">
            <v>Phan Thị Xuân Trang</v>
          </cell>
          <cell r="C221" t="str">
            <v>Nữ</v>
          </cell>
          <cell r="D221" t="str">
            <v>Khoa CN Cơ khí</v>
          </cell>
          <cell r="E221" t="str">
            <v>Giảng viên trường CĐ</v>
          </cell>
          <cell r="F221" t="str">
            <v>Đại học</v>
          </cell>
          <cell r="J221" t="str">
            <v>Tốt</v>
          </cell>
          <cell r="K221" t="str">
            <v>Tốt</v>
          </cell>
          <cell r="L221" t="str">
            <v>Tốt</v>
          </cell>
        </row>
        <row r="222">
          <cell r="B222" t="str">
            <v>Phan Văn Thành</v>
          </cell>
          <cell r="C222" t="str">
            <v>Nam</v>
          </cell>
          <cell r="D222" t="str">
            <v>Khoa CN Cơ khí</v>
          </cell>
          <cell r="E222" t="str">
            <v>Giảng viên trường CĐ</v>
          </cell>
          <cell r="F222" t="str">
            <v>Đại học</v>
          </cell>
          <cell r="J222" t="str">
            <v>Tốt</v>
          </cell>
          <cell r="K222" t="str">
            <v>Tốt</v>
          </cell>
          <cell r="L222" t="str">
            <v>Tốt</v>
          </cell>
        </row>
        <row r="223">
          <cell r="B223" t="str">
            <v>Trần Minh Thông</v>
          </cell>
          <cell r="C223" t="str">
            <v>Nam</v>
          </cell>
          <cell r="D223" t="str">
            <v>Khoa CN Cơ khí</v>
          </cell>
          <cell r="E223" t="str">
            <v>Giảng viên trường CĐ</v>
          </cell>
          <cell r="F223" t="str">
            <v>Đại học</v>
          </cell>
          <cell r="J223" t="str">
            <v>Tốt</v>
          </cell>
          <cell r="K223" t="str">
            <v>Tốt</v>
          </cell>
          <cell r="L223" t="str">
            <v>Tốt</v>
          </cell>
        </row>
        <row r="224">
          <cell r="B224" t="str">
            <v>Võ Minh Quang</v>
          </cell>
          <cell r="C224" t="str">
            <v>Nam</v>
          </cell>
          <cell r="D224" t="str">
            <v>Khoa CN Cơ khí</v>
          </cell>
          <cell r="E224" t="str">
            <v>Giảng viên trường CĐ</v>
          </cell>
          <cell r="F224" t="str">
            <v>Đại học</v>
          </cell>
          <cell r="J224" t="str">
            <v>Xuất sắc</v>
          </cell>
          <cell r="K224" t="str">
            <v>Tốt</v>
          </cell>
          <cell r="L224" t="str">
            <v>Tốt</v>
          </cell>
        </row>
        <row r="225">
          <cell r="B225" t="str">
            <v>Vũ Đức Pháp</v>
          </cell>
          <cell r="C225" t="str">
            <v>Nam</v>
          </cell>
          <cell r="D225" t="str">
            <v>Khoa CN Cơ khí</v>
          </cell>
          <cell r="E225" t="str">
            <v>Giảng viên trường CĐ</v>
          </cell>
          <cell r="F225" t="str">
            <v>Thạc sỹ</v>
          </cell>
          <cell r="J225" t="str">
            <v>Tốt</v>
          </cell>
          <cell r="K225" t="str">
            <v>Tốt</v>
          </cell>
          <cell r="L225" t="str">
            <v>Tốt</v>
          </cell>
        </row>
        <row r="226">
          <cell r="B226" t="str">
            <v>Vũ Quang Khải</v>
          </cell>
          <cell r="C226" t="str">
            <v>Nam</v>
          </cell>
          <cell r="D226" t="str">
            <v>Khoa CN Cơ khí</v>
          </cell>
          <cell r="E226" t="str">
            <v>Giảng viên trường CĐ</v>
          </cell>
          <cell r="F226" t="str">
            <v>Đại học</v>
          </cell>
          <cell r="J226" t="str">
            <v>Tốt</v>
          </cell>
          <cell r="K226" t="str">
            <v>Tốt</v>
          </cell>
          <cell r="L226" t="str">
            <v>Tốt</v>
          </cell>
        </row>
        <row r="227">
          <cell r="B227" t="str">
            <v>Nguyễn Thanh Giang</v>
          </cell>
          <cell r="C227" t="str">
            <v>Nam</v>
          </cell>
          <cell r="D227" t="str">
            <v>Khoa CN Cơ khí</v>
          </cell>
          <cell r="E227" t="str">
            <v>Giảng viên trường CĐ</v>
          </cell>
          <cell r="F227" t="str">
            <v>Thạc sỹ</v>
          </cell>
          <cell r="J227" t="str">
            <v>Tốt</v>
          </cell>
          <cell r="K227" t="str">
            <v>Tốt</v>
          </cell>
          <cell r="L227" t="str">
            <v>Tốt</v>
          </cell>
        </row>
        <row r="228">
          <cell r="B228" t="str">
            <v>Bùi Thành Dũng</v>
          </cell>
          <cell r="C228" t="str">
            <v>Nam</v>
          </cell>
          <cell r="D228" t="str">
            <v>Khoa Lý luận Chính trị</v>
          </cell>
          <cell r="E228" t="str">
            <v>Giảng viên trường CĐ</v>
          </cell>
          <cell r="F228" t="str">
            <v>Đại học</v>
          </cell>
          <cell r="J228" t="str">
            <v>Tốt</v>
          </cell>
          <cell r="K228" t="str">
            <v>Tốt</v>
          </cell>
          <cell r="L228" t="str">
            <v>Tốt</v>
          </cell>
        </row>
        <row r="229">
          <cell r="B229" t="str">
            <v>Cao Thị Hồng Thắm</v>
          </cell>
          <cell r="C229" t="str">
            <v>Nữ</v>
          </cell>
          <cell r="D229" t="str">
            <v>Khoa Lý luận Chính trị</v>
          </cell>
          <cell r="E229" t="str">
            <v>Giảng viên trường CĐ</v>
          </cell>
          <cell r="F229" t="str">
            <v>Thạc sỹ</v>
          </cell>
          <cell r="J229" t="str">
            <v>Xuất sắc</v>
          </cell>
          <cell r="K229" t="str">
            <v>Tốt</v>
          </cell>
          <cell r="L229" t="str">
            <v>Tốt</v>
          </cell>
        </row>
        <row r="230">
          <cell r="B230" t="str">
            <v>Đinh Thị Huyên</v>
          </cell>
          <cell r="C230" t="str">
            <v>Nữ</v>
          </cell>
          <cell r="D230" t="str">
            <v>Khoa Lý luận Chính trị</v>
          </cell>
          <cell r="E230" t="str">
            <v>Giảng viên trường CĐ</v>
          </cell>
          <cell r="F230" t="str">
            <v>Thạc sỹ</v>
          </cell>
          <cell r="J230" t="str">
            <v>Tốt</v>
          </cell>
          <cell r="K230" t="str">
            <v>Tốt</v>
          </cell>
          <cell r="L230" t="str">
            <v>Tốt</v>
          </cell>
        </row>
        <row r="231">
          <cell r="B231" t="str">
            <v>Đỗ Thị Ngát</v>
          </cell>
          <cell r="C231" t="str">
            <v>Nữ</v>
          </cell>
          <cell r="D231" t="str">
            <v>Khoa Lý luận Chính trị</v>
          </cell>
          <cell r="E231" t="str">
            <v>Giảng viên trường CĐ</v>
          </cell>
          <cell r="F231" t="str">
            <v>Thạc sỹ</v>
          </cell>
          <cell r="J231" t="str">
            <v>Xuất sắc</v>
          </cell>
          <cell r="K231" t="str">
            <v>Tốt</v>
          </cell>
          <cell r="L231" t="str">
            <v>Tốt</v>
          </cell>
        </row>
        <row r="232">
          <cell r="B232" t="str">
            <v>Lê Thị Mai Hường</v>
          </cell>
          <cell r="C232" t="str">
            <v>Nữ</v>
          </cell>
          <cell r="D232" t="str">
            <v>Khoa Lý luận Chính trị</v>
          </cell>
          <cell r="E232" t="str">
            <v>Giảng viên trường CĐ</v>
          </cell>
          <cell r="F232" t="str">
            <v>Thạc sỹ</v>
          </cell>
          <cell r="J232" t="str">
            <v>Tốt</v>
          </cell>
          <cell r="K232" t="str">
            <v>Tốt</v>
          </cell>
          <cell r="L232" t="str">
            <v>Tốt</v>
          </cell>
        </row>
        <row r="233">
          <cell r="B233" t="str">
            <v>Nguyễn Anh Kiệt</v>
          </cell>
          <cell r="C233" t="str">
            <v>Nam</v>
          </cell>
          <cell r="D233" t="str">
            <v>Khoa Lý luận Chính trị</v>
          </cell>
          <cell r="E233" t="str">
            <v>Giảng viên trường CĐ</v>
          </cell>
          <cell r="F233" t="str">
            <v>Đại học</v>
          </cell>
          <cell r="J233" t="str">
            <v>Tốt</v>
          </cell>
          <cell r="K233" t="str">
            <v>Tốt</v>
          </cell>
          <cell r="L233" t="str">
            <v>Tốt</v>
          </cell>
        </row>
        <row r="234">
          <cell r="B234" t="str">
            <v>Nguyễn Thị Dinh</v>
          </cell>
          <cell r="C234" t="str">
            <v>Nữ</v>
          </cell>
          <cell r="D234" t="str">
            <v>Khoa Lý luận Chính trị</v>
          </cell>
          <cell r="E234" t="str">
            <v>Giảng viên trường CĐ</v>
          </cell>
          <cell r="F234" t="str">
            <v>Đại học</v>
          </cell>
          <cell r="J234" t="str">
            <v>Tốt</v>
          </cell>
          <cell r="K234" t="str">
            <v>Tốt</v>
          </cell>
          <cell r="L234" t="str">
            <v>Tốt</v>
          </cell>
        </row>
        <row r="235">
          <cell r="B235" t="str">
            <v>Phạm Thị Vinh</v>
          </cell>
          <cell r="C235" t="str">
            <v>Nữ</v>
          </cell>
          <cell r="D235" t="str">
            <v>Khoa Lý luận Chính trị</v>
          </cell>
          <cell r="E235" t="str">
            <v>Giảng viên trường CĐ</v>
          </cell>
          <cell r="F235" t="str">
            <v>Đại học</v>
          </cell>
          <cell r="J235" t="str">
            <v>Tốt</v>
          </cell>
          <cell r="K235" t="str">
            <v>Tốt</v>
          </cell>
          <cell r="L235" t="str">
            <v>Tốt</v>
          </cell>
        </row>
        <row r="236">
          <cell r="B236" t="str">
            <v>Phan Thị Thùy Trang</v>
          </cell>
          <cell r="C236" t="str">
            <v>Nữ</v>
          </cell>
          <cell r="D236" t="str">
            <v>Khoa Lý luận Chính trị</v>
          </cell>
          <cell r="E236" t="str">
            <v>Giảng viên trường CĐ</v>
          </cell>
          <cell r="F236" t="str">
            <v>Thạc sỹ</v>
          </cell>
          <cell r="J236" t="str">
            <v>Xuất sắc</v>
          </cell>
          <cell r="K236" t="str">
            <v>Tốt</v>
          </cell>
          <cell r="L236" t="str">
            <v>Tốt</v>
          </cell>
        </row>
        <row r="237">
          <cell r="B237" t="str">
            <v>Nguyễn Khoa</v>
          </cell>
          <cell r="C237" t="str">
            <v>Nam</v>
          </cell>
          <cell r="D237" t="str">
            <v>Khoa Công nghệ thông tin</v>
          </cell>
          <cell r="E237" t="str">
            <v>Quản lý trường học</v>
          </cell>
          <cell r="F237" t="str">
            <v>Thạc sỹ</v>
          </cell>
          <cell r="J237" t="str">
            <v>Tốt</v>
          </cell>
          <cell r="K237" t="str">
            <v>Tốt</v>
          </cell>
          <cell r="L237" t="str">
            <v>Tốt</v>
          </cell>
        </row>
        <row r="238">
          <cell r="B238" t="str">
            <v>Bùi Văn Dũng</v>
          </cell>
          <cell r="C238" t="str">
            <v>Nam</v>
          </cell>
          <cell r="D238" t="str">
            <v>Khoa Công nghệ thông tin</v>
          </cell>
          <cell r="E238" t="str">
            <v>Giảng viên trường CĐ</v>
          </cell>
          <cell r="F238" t="str">
            <v>Đại học</v>
          </cell>
          <cell r="J238" t="str">
            <v>Xuất sắc</v>
          </cell>
          <cell r="K238" t="str">
            <v>Tốt</v>
          </cell>
          <cell r="L238" t="str">
            <v>Tốt</v>
          </cell>
        </row>
        <row r="239">
          <cell r="B239" t="str">
            <v>Đặng Ngọc Đoàn</v>
          </cell>
          <cell r="C239" t="str">
            <v>Nam</v>
          </cell>
          <cell r="D239" t="str">
            <v>Khoa Công nghệ thông tin</v>
          </cell>
          <cell r="E239" t="str">
            <v>Giảng viên trường CĐ</v>
          </cell>
          <cell r="F239" t="str">
            <v>Đại học</v>
          </cell>
          <cell r="J239" t="str">
            <v>Tốt</v>
          </cell>
          <cell r="K239" t="str">
            <v>Tốt</v>
          </cell>
          <cell r="L239" t="str">
            <v>Tốt</v>
          </cell>
        </row>
        <row r="240">
          <cell r="B240" t="str">
            <v>Đỗ Thị Hải Yến</v>
          </cell>
          <cell r="C240" t="str">
            <v>Nữ</v>
          </cell>
          <cell r="D240" t="str">
            <v>Khoa Công nghệ thông tin</v>
          </cell>
          <cell r="E240" t="str">
            <v>Giảng viên trường CĐ</v>
          </cell>
          <cell r="F240" t="str">
            <v>Đại học</v>
          </cell>
          <cell r="J240" t="str">
            <v>Tốt</v>
          </cell>
          <cell r="K240" t="str">
            <v>Tốt</v>
          </cell>
          <cell r="L240" t="str">
            <v>Tốt</v>
          </cell>
        </row>
        <row r="241">
          <cell r="B241" t="str">
            <v>Dương Ngọc Vọng</v>
          </cell>
          <cell r="C241" t="str">
            <v>Nam</v>
          </cell>
          <cell r="D241" t="str">
            <v>Khoa Công nghệ thông tin</v>
          </cell>
          <cell r="E241" t="str">
            <v>Giảng viên trường CĐ</v>
          </cell>
          <cell r="F241" t="str">
            <v>Đại học</v>
          </cell>
          <cell r="G241" t="str">
            <v>T9/2017: B</v>
          </cell>
          <cell r="I241" t="str">
            <v>X</v>
          </cell>
          <cell r="J241" t="str">
            <v>Tốt</v>
          </cell>
          <cell r="K241" t="str">
            <v>Tốt</v>
          </cell>
          <cell r="L241" t="str">
            <v>Tốt</v>
          </cell>
        </row>
        <row r="242">
          <cell r="B242" t="str">
            <v>Lê Hồng Thái</v>
          </cell>
          <cell r="C242" t="str">
            <v>Nữ</v>
          </cell>
          <cell r="D242" t="str">
            <v>Khoa Công nghệ thông tin</v>
          </cell>
          <cell r="E242" t="str">
            <v>Giảng viên trường CĐ</v>
          </cell>
          <cell r="F242" t="str">
            <v>Đại học</v>
          </cell>
          <cell r="J242" t="str">
            <v>Tốt</v>
          </cell>
          <cell r="K242" t="str">
            <v>Tốt</v>
          </cell>
          <cell r="L242" t="str">
            <v>Tốt</v>
          </cell>
        </row>
        <row r="243">
          <cell r="B243" t="str">
            <v>Lê Quý Hưng Quốc</v>
          </cell>
          <cell r="C243" t="str">
            <v>Nam</v>
          </cell>
          <cell r="D243" t="str">
            <v>Khoa Công nghệ thông tin</v>
          </cell>
          <cell r="E243" t="str">
            <v>Giảng viên trường CĐ</v>
          </cell>
          <cell r="F243" t="str">
            <v>Thạc sỹ</v>
          </cell>
          <cell r="J243" t="str">
            <v>Xuất sắc</v>
          </cell>
          <cell r="K243" t="str">
            <v>Tốt</v>
          </cell>
          <cell r="L243" t="str">
            <v>Tốt</v>
          </cell>
        </row>
        <row r="244">
          <cell r="B244" t="str">
            <v>Lê Tất Đạt</v>
          </cell>
          <cell r="C244" t="str">
            <v>Nam</v>
          </cell>
          <cell r="D244" t="str">
            <v>Khoa Công nghệ thông tin</v>
          </cell>
          <cell r="E244" t="str">
            <v>Giảng viên trường CĐ</v>
          </cell>
          <cell r="F244" t="str">
            <v>Đại học</v>
          </cell>
          <cell r="J244" t="str">
            <v>Xuất sắc</v>
          </cell>
          <cell r="K244" t="str">
            <v>Tốt</v>
          </cell>
          <cell r="L244" t="str">
            <v>Tốt</v>
          </cell>
        </row>
        <row r="245">
          <cell r="B245" t="str">
            <v>Mai Chiếm Tuấn</v>
          </cell>
          <cell r="C245" t="str">
            <v>Nam</v>
          </cell>
          <cell r="D245" t="str">
            <v>Khoa Công nghệ thông tin</v>
          </cell>
          <cell r="E245" t="str">
            <v>Giảng viên trường CĐ</v>
          </cell>
          <cell r="F245" t="str">
            <v>Thạc sỹ</v>
          </cell>
          <cell r="J245" t="str">
            <v>Tốt</v>
          </cell>
          <cell r="K245" t="str">
            <v>Tốt</v>
          </cell>
          <cell r="L245" t="str">
            <v>Tốt</v>
          </cell>
        </row>
        <row r="246">
          <cell r="B246" t="str">
            <v>Nguyễn Ngọc Tuyên</v>
          </cell>
          <cell r="C246" t="str">
            <v>Nam</v>
          </cell>
          <cell r="D246" t="str">
            <v>Khoa Công nghệ thông tin</v>
          </cell>
          <cell r="E246" t="str">
            <v>Giảng viên trường CĐ</v>
          </cell>
          <cell r="F246" t="str">
            <v>Thạc sỹ</v>
          </cell>
          <cell r="J246" t="str">
            <v>Tốt</v>
          </cell>
          <cell r="K246" t="str">
            <v>Tốt</v>
          </cell>
          <cell r="L246" t="str">
            <v>Tốt</v>
          </cell>
        </row>
        <row r="247">
          <cell r="B247" t="str">
            <v>Nguyễn Nguyên Hoàng Ngọc Quyên</v>
          </cell>
          <cell r="C247" t="str">
            <v>Nữ</v>
          </cell>
          <cell r="D247" t="str">
            <v>Khoa Công nghệ thông tin</v>
          </cell>
          <cell r="E247" t="str">
            <v>Giảng viên trường CĐ</v>
          </cell>
          <cell r="F247" t="str">
            <v>Đại học</v>
          </cell>
          <cell r="J247" t="str">
            <v>Tốt</v>
          </cell>
          <cell r="K247" t="str">
            <v>Tốt</v>
          </cell>
          <cell r="L247" t="str">
            <v>Tốt</v>
          </cell>
        </row>
        <row r="248">
          <cell r="B248" t="str">
            <v>Nguyễn Sanh Cường</v>
          </cell>
          <cell r="C248" t="str">
            <v>Nam</v>
          </cell>
          <cell r="D248" t="str">
            <v>Khoa Công nghệ thông tin</v>
          </cell>
          <cell r="E248" t="str">
            <v>Giảng viên trường CĐ</v>
          </cell>
          <cell r="F248" t="str">
            <v>Đại học</v>
          </cell>
          <cell r="J248" t="str">
            <v>Tốt</v>
          </cell>
          <cell r="K248" t="str">
            <v>Tốt</v>
          </cell>
          <cell r="L248" t="str">
            <v>Tốt</v>
          </cell>
        </row>
        <row r="249">
          <cell r="B249" t="str">
            <v>Nguyễn Thị Khánh Thư</v>
          </cell>
          <cell r="C249" t="str">
            <v>Nữ</v>
          </cell>
          <cell r="D249" t="str">
            <v>Khoa Công nghệ thông tin</v>
          </cell>
          <cell r="E249" t="str">
            <v>Giảng viên trường CĐ</v>
          </cell>
          <cell r="F249" t="str">
            <v>Đại học</v>
          </cell>
          <cell r="J249" t="str">
            <v>Hoàn thành</v>
          </cell>
          <cell r="K249" t="str">
            <v>Tốt</v>
          </cell>
          <cell r="L249" t="str">
            <v>Tốt</v>
          </cell>
        </row>
        <row r="250">
          <cell r="B250" t="str">
            <v>Nguyễn Thị Thu Hồng</v>
          </cell>
          <cell r="C250" t="str">
            <v>Nữ</v>
          </cell>
          <cell r="D250" t="str">
            <v>Khoa Công nghệ thông tin</v>
          </cell>
          <cell r="E250" t="str">
            <v>Giảng viên trường CĐ</v>
          </cell>
          <cell r="F250" t="str">
            <v>Đại học</v>
          </cell>
          <cell r="J250" t="str">
            <v>Tốt</v>
          </cell>
          <cell r="K250" t="str">
            <v>Tốt</v>
          </cell>
          <cell r="L250" t="str">
            <v>Tốt</v>
          </cell>
        </row>
        <row r="251">
          <cell r="B251" t="str">
            <v>Nguyễn Thị Thủy</v>
          </cell>
          <cell r="C251" t="str">
            <v>Nữ</v>
          </cell>
          <cell r="D251" t="str">
            <v>Khoa Công nghệ thông tin</v>
          </cell>
          <cell r="E251" t="str">
            <v>Giảng viên trường CĐ</v>
          </cell>
          <cell r="F251" t="str">
            <v>Thạc sỹ</v>
          </cell>
          <cell r="J251" t="str">
            <v>Tốt</v>
          </cell>
          <cell r="K251" t="str">
            <v>Tốt</v>
          </cell>
          <cell r="L251" t="str">
            <v>Tốt</v>
          </cell>
        </row>
        <row r="252">
          <cell r="B252" t="str">
            <v>Nguyễn Văn Danh</v>
          </cell>
          <cell r="C252" t="str">
            <v>Nam</v>
          </cell>
          <cell r="D252" t="str">
            <v>Khoa Công nghệ thông tin</v>
          </cell>
          <cell r="E252" t="str">
            <v>Giảng viên trường CĐ</v>
          </cell>
          <cell r="F252" t="str">
            <v>Đại học</v>
          </cell>
          <cell r="J252" t="str">
            <v>Xuất sắc</v>
          </cell>
          <cell r="K252" t="str">
            <v>Tốt</v>
          </cell>
          <cell r="L252" t="str">
            <v>Tốt</v>
          </cell>
        </row>
        <row r="253">
          <cell r="B253" t="str">
            <v>Nguyễn Văn Minh</v>
          </cell>
          <cell r="C253" t="str">
            <v>Nam</v>
          </cell>
          <cell r="D253" t="str">
            <v>Khoa Công nghệ thông tin</v>
          </cell>
          <cell r="E253" t="str">
            <v>Giảng viên trường CĐ</v>
          </cell>
          <cell r="F253" t="str">
            <v>Thạc sỹ</v>
          </cell>
          <cell r="J253" t="str">
            <v>Tốt</v>
          </cell>
          <cell r="K253" t="str">
            <v>Tốt</v>
          </cell>
          <cell r="L253" t="str">
            <v>Tốt</v>
          </cell>
        </row>
        <row r="254">
          <cell r="B254" t="str">
            <v>Trần Vĩnh Xuyên</v>
          </cell>
          <cell r="C254" t="str">
            <v>Nam</v>
          </cell>
          <cell r="D254" t="str">
            <v>Khoa Công nghệ thông tin</v>
          </cell>
          <cell r="E254" t="str">
            <v>Giảng viên trường CĐ</v>
          </cell>
          <cell r="F254" t="str">
            <v>Thạc sỹ</v>
          </cell>
          <cell r="J254" t="str">
            <v>Xuất sắc</v>
          </cell>
          <cell r="K254" t="str">
            <v>Tốt</v>
          </cell>
          <cell r="L254" t="str">
            <v>Tốt</v>
          </cell>
        </row>
        <row r="255">
          <cell r="B255" t="str">
            <v>Võ Anh Trang</v>
          </cell>
          <cell r="C255" t="str">
            <v>Nam</v>
          </cell>
          <cell r="D255" t="str">
            <v>Khoa Công nghệ thông tin</v>
          </cell>
          <cell r="E255" t="str">
            <v>Giảng viên trường CĐ</v>
          </cell>
          <cell r="F255" t="str">
            <v>Thạc sỹ</v>
          </cell>
          <cell r="J255" t="str">
            <v>Tốt</v>
          </cell>
          <cell r="K255" t="str">
            <v>Tốt</v>
          </cell>
          <cell r="L255" t="str">
            <v>Tốt</v>
          </cell>
        </row>
        <row r="256">
          <cell r="B256" t="str">
            <v>Vũ Thị Thái Linh</v>
          </cell>
          <cell r="C256" t="str">
            <v>Nữ</v>
          </cell>
          <cell r="D256" t="str">
            <v>Khoa Công nghệ thông tin</v>
          </cell>
          <cell r="E256" t="str">
            <v>Giảng viên trường CĐ</v>
          </cell>
          <cell r="F256" t="str">
            <v>Thạc sỹ</v>
          </cell>
          <cell r="J256" t="str">
            <v>Tốt</v>
          </cell>
          <cell r="K256" t="str">
            <v>Tốt</v>
          </cell>
          <cell r="L256" t="str">
            <v>Tốt</v>
          </cell>
        </row>
        <row r="257">
          <cell r="B257" t="str">
            <v>Cao Thị Nga</v>
          </cell>
          <cell r="C257" t="str">
            <v>Nữ</v>
          </cell>
          <cell r="D257" t="str">
            <v>Khoa Khoa học cơ bản</v>
          </cell>
          <cell r="E257" t="str">
            <v>Giảng viên trường CĐ</v>
          </cell>
          <cell r="F257" t="str">
            <v>Đại học</v>
          </cell>
          <cell r="J257" t="str">
            <v>Hoàn thành</v>
          </cell>
          <cell r="K257" t="str">
            <v>Tốt</v>
          </cell>
          <cell r="L257" t="str">
            <v>Tốt</v>
          </cell>
        </row>
        <row r="258">
          <cell r="B258" t="str">
            <v>Đinh Trần Phương Thảo</v>
          </cell>
          <cell r="C258" t="str">
            <v>Nữ</v>
          </cell>
          <cell r="D258" t="str">
            <v>Khoa Khoa học cơ bản</v>
          </cell>
          <cell r="E258" t="str">
            <v>Giảng viên trường CĐ</v>
          </cell>
          <cell r="F258" t="str">
            <v>Đại học</v>
          </cell>
          <cell r="J258" t="str">
            <v>Tốt</v>
          </cell>
          <cell r="K258" t="str">
            <v>Tốt</v>
          </cell>
          <cell r="L258" t="str">
            <v>Tốt</v>
          </cell>
        </row>
        <row r="259">
          <cell r="B259" t="str">
            <v>Đặng Thị Kiến Trúc</v>
          </cell>
          <cell r="C259" t="str">
            <v>Nữ</v>
          </cell>
          <cell r="D259" t="str">
            <v>Khoa Khoa học cơ bản</v>
          </cell>
          <cell r="E259" t="str">
            <v>Giảng viên trường CĐ</v>
          </cell>
          <cell r="F259" t="str">
            <v>Thạc sỹ</v>
          </cell>
          <cell r="J259" t="str">
            <v>Tốt</v>
          </cell>
          <cell r="K259" t="str">
            <v>Tốt</v>
          </cell>
          <cell r="L259" t="str">
            <v>Tốt</v>
          </cell>
        </row>
        <row r="260">
          <cell r="B260" t="str">
            <v>Giang Phi Hùng</v>
          </cell>
          <cell r="C260" t="str">
            <v>Nam</v>
          </cell>
          <cell r="D260" t="str">
            <v>Khoa Khoa học cơ bản</v>
          </cell>
          <cell r="E260" t="str">
            <v>Giảng viên trường CĐ</v>
          </cell>
          <cell r="F260" t="str">
            <v>Đại học</v>
          </cell>
          <cell r="J260" t="str">
            <v>Xuất sắc</v>
          </cell>
          <cell r="K260" t="str">
            <v>Tốt</v>
          </cell>
          <cell r="L260" t="str">
            <v>Tốt</v>
          </cell>
        </row>
        <row r="261">
          <cell r="B261" t="str">
            <v>Hà Như Mai</v>
          </cell>
          <cell r="C261" t="str">
            <v>Nữ</v>
          </cell>
          <cell r="D261" t="str">
            <v>Khoa Khoa học cơ bản</v>
          </cell>
          <cell r="E261" t="str">
            <v>Giảng viên trường CĐ</v>
          </cell>
          <cell r="F261" t="str">
            <v>Thạc sỹ</v>
          </cell>
          <cell r="J261" t="str">
            <v>Tốt</v>
          </cell>
          <cell r="K261" t="str">
            <v>Tốt</v>
          </cell>
          <cell r="L261" t="str">
            <v>Tốt</v>
          </cell>
        </row>
        <row r="262">
          <cell r="B262" t="str">
            <v>Lê Nguyễn Mỹ Trâm</v>
          </cell>
          <cell r="C262" t="str">
            <v>Nữ</v>
          </cell>
          <cell r="D262" t="str">
            <v>Khoa Khoa học cơ bản</v>
          </cell>
          <cell r="E262" t="str">
            <v>Giảng viên trường CĐ</v>
          </cell>
          <cell r="F262" t="str">
            <v>Thạc sỹ</v>
          </cell>
          <cell r="J262" t="str">
            <v>Tốt</v>
          </cell>
          <cell r="K262" t="str">
            <v>Tốt</v>
          </cell>
          <cell r="L262" t="str">
            <v>Tốt</v>
          </cell>
        </row>
        <row r="263">
          <cell r="B263" t="str">
            <v>Lê Thái Hùng</v>
          </cell>
          <cell r="C263" t="str">
            <v>Nam</v>
          </cell>
          <cell r="D263" t="str">
            <v>Khoa Khoa học cơ bản</v>
          </cell>
          <cell r="E263" t="str">
            <v>Giảng viên trường CĐ</v>
          </cell>
          <cell r="F263" t="str">
            <v>Thạc sỹ</v>
          </cell>
          <cell r="J263" t="str">
            <v>Xuất sắc</v>
          </cell>
          <cell r="K263" t="str">
            <v>Tốt</v>
          </cell>
          <cell r="L263" t="str">
            <v>Tốt</v>
          </cell>
        </row>
        <row r="264">
          <cell r="B264" t="str">
            <v>Lê Văn Bình</v>
          </cell>
          <cell r="C264" t="str">
            <v>Nam</v>
          </cell>
          <cell r="D264" t="str">
            <v>Khoa Khoa học cơ bản</v>
          </cell>
          <cell r="E264" t="str">
            <v>Giảng viên trường CĐ</v>
          </cell>
          <cell r="F264" t="str">
            <v>Thạc sỹ</v>
          </cell>
          <cell r="J264" t="str">
            <v>Tốt</v>
          </cell>
          <cell r="K264" t="str">
            <v>Tốt</v>
          </cell>
          <cell r="L264" t="str">
            <v>Tốt</v>
          </cell>
        </row>
        <row r="265">
          <cell r="B265" t="str">
            <v>Ngô Thanh Điền</v>
          </cell>
          <cell r="C265" t="str">
            <v>Nam</v>
          </cell>
          <cell r="D265" t="str">
            <v>Khoa Khoa học cơ bản</v>
          </cell>
          <cell r="E265" t="str">
            <v>GV. dạy THPT</v>
          </cell>
          <cell r="F265" t="str">
            <v>Thạc sỹ</v>
          </cell>
          <cell r="J265" t="str">
            <v>Xuất sắc</v>
          </cell>
          <cell r="K265" t="str">
            <v>Tốt</v>
          </cell>
          <cell r="L265" t="str">
            <v>Tốt</v>
          </cell>
        </row>
        <row r="266">
          <cell r="B266" t="str">
            <v>Nguyễn Đức Thắng</v>
          </cell>
          <cell r="C266" t="str">
            <v>Nam</v>
          </cell>
          <cell r="D266" t="str">
            <v>Khoa Khoa học cơ bản</v>
          </cell>
          <cell r="E266" t="str">
            <v>Giảng viên trường CĐ</v>
          </cell>
          <cell r="F266" t="str">
            <v>Đại học</v>
          </cell>
          <cell r="J266" t="str">
            <v>Xuất sắc</v>
          </cell>
          <cell r="K266" t="str">
            <v>Tốt</v>
          </cell>
          <cell r="L266" t="str">
            <v>Tốt</v>
          </cell>
        </row>
        <row r="267">
          <cell r="B267" t="str">
            <v>Nguyễn Mạnh Phương</v>
          </cell>
          <cell r="C267" t="str">
            <v>Nam</v>
          </cell>
          <cell r="D267" t="str">
            <v>Khoa Khoa học cơ bản</v>
          </cell>
          <cell r="E267" t="str">
            <v>Giảng viên trường CĐ</v>
          </cell>
          <cell r="F267" t="str">
            <v>Đại học</v>
          </cell>
          <cell r="G267" t="str">
            <v>T7/2017, 01/2018: B</v>
          </cell>
          <cell r="J267" t="str">
            <v>Xuất sắc</v>
          </cell>
          <cell r="K267" t="str">
            <v>Tốt</v>
          </cell>
          <cell r="L267" t="str">
            <v>Tốt</v>
          </cell>
        </row>
        <row r="268">
          <cell r="B268" t="str">
            <v>Nguyễn Thị Cẩm Thạch</v>
          </cell>
          <cell r="C268" t="str">
            <v>Nữ</v>
          </cell>
          <cell r="D268" t="str">
            <v>Khoa Khoa học cơ bản</v>
          </cell>
          <cell r="E268" t="str">
            <v>Giảng viên trường CĐ</v>
          </cell>
          <cell r="F268" t="str">
            <v>Thạc sỹ</v>
          </cell>
          <cell r="G268" t="str">
            <v>T01/2018: B</v>
          </cell>
          <cell r="J268" t="str">
            <v>Tốt</v>
          </cell>
          <cell r="K268" t="str">
            <v>Tốt</v>
          </cell>
          <cell r="L268" t="str">
            <v>Tốt</v>
          </cell>
        </row>
        <row r="269">
          <cell r="B269" t="str">
            <v>Nguyễn Thị Huyền Nga</v>
          </cell>
          <cell r="C269" t="str">
            <v>Nữ</v>
          </cell>
          <cell r="D269" t="str">
            <v>Khoa Khoa học cơ bản</v>
          </cell>
          <cell r="E269" t="str">
            <v>Giảng viên trường CĐ</v>
          </cell>
          <cell r="F269" t="str">
            <v>Thạc sỹ</v>
          </cell>
          <cell r="H269" t="str">
            <v>T5/2018: B</v>
          </cell>
          <cell r="J269" t="str">
            <v>Tốt</v>
          </cell>
          <cell r="K269" t="str">
            <v>Tốt</v>
          </cell>
          <cell r="L269" t="str">
            <v>Tốt</v>
          </cell>
        </row>
        <row r="270">
          <cell r="B270" t="str">
            <v>Nguyễn Thị Thanh Tú</v>
          </cell>
          <cell r="C270" t="str">
            <v>Nữ</v>
          </cell>
          <cell r="D270" t="str">
            <v>Khoa Khoa học cơ bản</v>
          </cell>
          <cell r="E270" t="str">
            <v>Giảng viên trường CĐ</v>
          </cell>
          <cell r="F270" t="str">
            <v>Đại học</v>
          </cell>
          <cell r="J270" t="str">
            <v>Xuất sắc</v>
          </cell>
          <cell r="K270" t="str">
            <v>Tốt</v>
          </cell>
          <cell r="L270" t="str">
            <v>Tốt</v>
          </cell>
        </row>
        <row r="271">
          <cell r="B271" t="str">
            <v>Nguyễn Thị Thu Tâm</v>
          </cell>
          <cell r="C271" t="str">
            <v>Nữ</v>
          </cell>
          <cell r="D271" t="str">
            <v>Khoa Khoa học cơ bản</v>
          </cell>
          <cell r="E271" t="str">
            <v>Giảng viên trường CĐ</v>
          </cell>
          <cell r="F271" t="str">
            <v>Đại học</v>
          </cell>
          <cell r="J271" t="str">
            <v>Xuất sắc</v>
          </cell>
          <cell r="K271" t="str">
            <v>Tốt</v>
          </cell>
          <cell r="L271" t="str">
            <v>Tốt</v>
          </cell>
        </row>
        <row r="272">
          <cell r="B272" t="str">
            <v>Nguyễn Văn Đông</v>
          </cell>
          <cell r="C272" t="str">
            <v>Nam</v>
          </cell>
          <cell r="D272" t="str">
            <v>Khoa Khoa học cơ bản</v>
          </cell>
          <cell r="E272" t="str">
            <v>Giảng viên trường CĐ</v>
          </cell>
          <cell r="F272" t="str">
            <v>Đại học</v>
          </cell>
          <cell r="G272" t="str">
            <v>T9/2017: B</v>
          </cell>
          <cell r="J272" t="str">
            <v>Tốt</v>
          </cell>
          <cell r="K272" t="str">
            <v>Tốt</v>
          </cell>
          <cell r="L272" t="str">
            <v>Tốt</v>
          </cell>
        </row>
        <row r="273">
          <cell r="B273" t="str">
            <v>Nguyễn Văn Hậu</v>
          </cell>
          <cell r="C273" t="str">
            <v>Nam</v>
          </cell>
          <cell r="D273" t="str">
            <v>Khoa Khoa học cơ bản</v>
          </cell>
          <cell r="E273" t="str">
            <v>Giảng viên trường CĐ</v>
          </cell>
          <cell r="F273" t="str">
            <v>Đại học</v>
          </cell>
          <cell r="H273" t="str">
            <v>T5/2018: B</v>
          </cell>
          <cell r="J273" t="str">
            <v>Hoàn thành</v>
          </cell>
          <cell r="K273" t="str">
            <v>Tốt</v>
          </cell>
          <cell r="L273" t="str">
            <v>Tốt</v>
          </cell>
        </row>
        <row r="274">
          <cell r="B274" t="str">
            <v>Dương Đức Kiên</v>
          </cell>
          <cell r="C274" t="str">
            <v>Nam</v>
          </cell>
          <cell r="D274" t="str">
            <v>Khoa Khoa học cơ bản</v>
          </cell>
          <cell r="E274" t="str">
            <v>Giảng viên trường CĐ</v>
          </cell>
          <cell r="F274" t="str">
            <v>Thạc sỹ</v>
          </cell>
          <cell r="H274" t="str">
            <v>T5/2018: B</v>
          </cell>
          <cell r="I274" t="str">
            <v>X</v>
          </cell>
          <cell r="J274" t="str">
            <v>Tốt</v>
          </cell>
          <cell r="K274" t="str">
            <v>Tốt</v>
          </cell>
          <cell r="L274" t="str">
            <v>Tốt</v>
          </cell>
        </row>
        <row r="275">
          <cell r="B275" t="str">
            <v>Phạm Thị Thu Hiền</v>
          </cell>
          <cell r="C275" t="str">
            <v>Nữ</v>
          </cell>
          <cell r="D275" t="str">
            <v>Khoa Khoa học cơ bản</v>
          </cell>
          <cell r="E275" t="str">
            <v>Giảng viên trường CĐ</v>
          </cell>
          <cell r="F275" t="str">
            <v>Thạc sỹ</v>
          </cell>
          <cell r="J275" t="str">
            <v>Tốt</v>
          </cell>
          <cell r="K275" t="str">
            <v>Tốt</v>
          </cell>
          <cell r="L275" t="str">
            <v>Tốt</v>
          </cell>
        </row>
        <row r="276">
          <cell r="B276" t="str">
            <v>Phạm Thị Thu Nga</v>
          </cell>
          <cell r="C276" t="str">
            <v>Nữ</v>
          </cell>
          <cell r="D276" t="str">
            <v>Khoa Khoa học cơ bản</v>
          </cell>
          <cell r="E276" t="str">
            <v>Giảng viên trường CĐ</v>
          </cell>
          <cell r="F276" t="str">
            <v>Thạc sỹ</v>
          </cell>
          <cell r="J276" t="str">
            <v>Xuất sắc</v>
          </cell>
          <cell r="K276" t="str">
            <v>Tốt</v>
          </cell>
          <cell r="L276" t="str">
            <v>Tốt</v>
          </cell>
        </row>
        <row r="277">
          <cell r="B277" t="str">
            <v>Trần Thanh Trúc</v>
          </cell>
          <cell r="C277" t="str">
            <v>Nữ</v>
          </cell>
          <cell r="D277" t="str">
            <v>Khoa Khoa học cơ bản</v>
          </cell>
          <cell r="E277" t="str">
            <v>Giảng viên trường CĐ</v>
          </cell>
          <cell r="F277" t="str">
            <v>Thạc sỹ</v>
          </cell>
          <cell r="J277" t="str">
            <v>Tốt</v>
          </cell>
          <cell r="K277" t="str">
            <v>Tốt</v>
          </cell>
          <cell r="L277" t="str">
            <v>Tốt</v>
          </cell>
        </row>
        <row r="278">
          <cell r="B278" t="str">
            <v>Trịnh Khắc Vũ</v>
          </cell>
          <cell r="C278" t="str">
            <v>Nam</v>
          </cell>
          <cell r="D278" t="str">
            <v>Khoa Khoa học cơ bản</v>
          </cell>
          <cell r="E278" t="str">
            <v>Giảng viên trường CĐ</v>
          </cell>
          <cell r="F278" t="str">
            <v>Thạc sỹ</v>
          </cell>
          <cell r="J278" t="str">
            <v>Tốt</v>
          </cell>
          <cell r="K278" t="str">
            <v>Tốt</v>
          </cell>
          <cell r="L278" t="str">
            <v>Tốt</v>
          </cell>
        </row>
        <row r="279">
          <cell r="B279" t="str">
            <v>Vương Thanh Thủy</v>
          </cell>
          <cell r="C279" t="str">
            <v>Nữ</v>
          </cell>
          <cell r="D279" t="str">
            <v>Khoa Khoa học cơ bản</v>
          </cell>
          <cell r="E279" t="str">
            <v>Giảng viên trường CĐ</v>
          </cell>
          <cell r="F279" t="str">
            <v>Thạc sỹ</v>
          </cell>
          <cell r="J279" t="str">
            <v>Tốt</v>
          </cell>
          <cell r="K279" t="str">
            <v>Tốt</v>
          </cell>
          <cell r="L279" t="str">
            <v>Tốt</v>
          </cell>
        </row>
        <row r="280">
          <cell r="B280" t="str">
            <v>Võ Thị Hồng Lan</v>
          </cell>
          <cell r="C280" t="str">
            <v>Nữ</v>
          </cell>
          <cell r="D280" t="str">
            <v>Khoa Khoa học cơ bản</v>
          </cell>
          <cell r="E280" t="str">
            <v>Giảng viên trường CĐ</v>
          </cell>
          <cell r="F280" t="str">
            <v>Đại học</v>
          </cell>
          <cell r="J280" t="str">
            <v>Tốt</v>
          </cell>
          <cell r="K280" t="str">
            <v>Tốt</v>
          </cell>
          <cell r="L280" t="str">
            <v>Tốt</v>
          </cell>
        </row>
        <row r="281">
          <cell r="B281" t="str">
            <v>Đinh Đồng Hiệp</v>
          </cell>
          <cell r="C281" t="str">
            <v>Nam</v>
          </cell>
          <cell r="D281" t="str">
            <v>Khoa CN Nhiệt - Lạnh</v>
          </cell>
          <cell r="E281" t="str">
            <v>Quản lý trường học</v>
          </cell>
          <cell r="F281" t="str">
            <v>Thạc sỹ</v>
          </cell>
          <cell r="J281" t="str">
            <v>Tốt</v>
          </cell>
          <cell r="K281" t="str">
            <v>Tốt</v>
          </cell>
          <cell r="L281" t="str">
            <v>Tốt</v>
          </cell>
        </row>
        <row r="282">
          <cell r="B282" t="str">
            <v>Đặng Thế Huân</v>
          </cell>
          <cell r="C282" t="str">
            <v>Nam</v>
          </cell>
          <cell r="D282" t="str">
            <v>Khoa CN Nhiệt - Lạnh</v>
          </cell>
          <cell r="E282" t="str">
            <v>Giảng viên trường CĐ</v>
          </cell>
          <cell r="F282" t="str">
            <v>Đại học</v>
          </cell>
          <cell r="J282" t="str">
            <v>Tốt</v>
          </cell>
          <cell r="K282" t="str">
            <v>Tốt</v>
          </cell>
          <cell r="L282" t="str">
            <v>Tốt</v>
          </cell>
        </row>
        <row r="283">
          <cell r="B283" t="str">
            <v>Đỗ Trọng Quý</v>
          </cell>
          <cell r="C283" t="str">
            <v>Nam</v>
          </cell>
          <cell r="D283" t="str">
            <v>Khoa CN Nhiệt - Lạnh</v>
          </cell>
          <cell r="E283" t="str">
            <v>Giảng viên trường CĐ</v>
          </cell>
          <cell r="F283" t="str">
            <v>Đại học</v>
          </cell>
          <cell r="J283" t="str">
            <v>Tốt</v>
          </cell>
          <cell r="K283" t="str">
            <v>Tốt</v>
          </cell>
          <cell r="L283" t="str">
            <v>Tốt</v>
          </cell>
        </row>
        <row r="284">
          <cell r="B284" t="str">
            <v>Hoàng Văn Viết</v>
          </cell>
          <cell r="C284" t="str">
            <v>Nam</v>
          </cell>
          <cell r="D284" t="str">
            <v>Khoa CN Nhiệt - Lạnh</v>
          </cell>
          <cell r="E284" t="str">
            <v>Giảng viên trường CĐ</v>
          </cell>
          <cell r="F284" t="str">
            <v>Thạc sỹ</v>
          </cell>
          <cell r="J284" t="str">
            <v>Tốt</v>
          </cell>
          <cell r="K284" t="str">
            <v>Tốt</v>
          </cell>
          <cell r="L284" t="str">
            <v>Tốt</v>
          </cell>
        </row>
        <row r="285">
          <cell r="B285" t="str">
            <v>Nguyễn Vũ Xuân Thì</v>
          </cell>
          <cell r="C285" t="str">
            <v>Nam</v>
          </cell>
          <cell r="D285" t="str">
            <v>Khoa CN Nhiệt - Lạnh</v>
          </cell>
          <cell r="E285" t="str">
            <v>Giảng viên trường CĐ</v>
          </cell>
          <cell r="F285" t="str">
            <v>Đại học</v>
          </cell>
          <cell r="J285" t="str">
            <v>Tốt</v>
          </cell>
          <cell r="K285" t="str">
            <v>Tốt</v>
          </cell>
          <cell r="L285" t="str">
            <v>Tốt</v>
          </cell>
        </row>
        <row r="286">
          <cell r="B286" t="str">
            <v>Phan Văn Hòa</v>
          </cell>
          <cell r="C286" t="str">
            <v>Nam</v>
          </cell>
          <cell r="D286" t="str">
            <v>Khoa CN Nhiệt - Lạnh</v>
          </cell>
          <cell r="E286" t="str">
            <v>Giảng viên trường CĐ</v>
          </cell>
          <cell r="F286" t="str">
            <v>Đại học</v>
          </cell>
          <cell r="G286" t="str">
            <v>T7/2017: B</v>
          </cell>
          <cell r="H286" t="str">
            <v>T3/2018: B</v>
          </cell>
          <cell r="J286" t="str">
            <v>Tốt</v>
          </cell>
          <cell r="K286" t="str">
            <v>Tốt</v>
          </cell>
          <cell r="L286" t="str">
            <v>Tốt</v>
          </cell>
        </row>
        <row r="287">
          <cell r="B287" t="str">
            <v>Trần Đình Khoa</v>
          </cell>
          <cell r="C287" t="str">
            <v>Nam</v>
          </cell>
          <cell r="D287" t="str">
            <v>Khoa CN Nhiệt - Lạnh</v>
          </cell>
          <cell r="E287" t="str">
            <v>Giảng viên trường CĐ</v>
          </cell>
          <cell r="F287" t="str">
            <v>Đại học</v>
          </cell>
          <cell r="H287" t="str">
            <v>T3/2018: B</v>
          </cell>
          <cell r="J287" t="str">
            <v>Tốt</v>
          </cell>
          <cell r="K287" t="str">
            <v>Tốt</v>
          </cell>
          <cell r="L287" t="str">
            <v>Tốt</v>
          </cell>
        </row>
        <row r="288">
          <cell r="B288" t="str">
            <v>Võ Anh Hào</v>
          </cell>
          <cell r="C288" t="str">
            <v>Nam</v>
          </cell>
          <cell r="D288" t="str">
            <v>Khoa CN Nhiệt - Lạnh</v>
          </cell>
          <cell r="E288" t="str">
            <v>Giảng viên trường CĐ</v>
          </cell>
          <cell r="F288" t="str">
            <v>Thạc sỹ</v>
          </cell>
          <cell r="J288" t="str">
            <v>Tốt</v>
          </cell>
          <cell r="K288" t="str">
            <v>Tốt</v>
          </cell>
          <cell r="L288" t="str">
            <v>Tốt</v>
          </cell>
        </row>
        <row r="289">
          <cell r="B289" t="str">
            <v>Võ Phước Quang</v>
          </cell>
          <cell r="C289" t="str">
            <v>Nam</v>
          </cell>
          <cell r="D289" t="str">
            <v>Khoa CN Nhiệt - Lạnh</v>
          </cell>
          <cell r="E289" t="str">
            <v>Giảng viên trường CĐ</v>
          </cell>
          <cell r="F289" t="str">
            <v>Thạc sỹ</v>
          </cell>
          <cell r="G289" t="str">
            <v>T11/2017: B</v>
          </cell>
          <cell r="J289" t="str">
            <v>Tốt</v>
          </cell>
          <cell r="K289" t="str">
            <v>Tốt</v>
          </cell>
          <cell r="L289" t="str">
            <v>Tốt</v>
          </cell>
        </row>
        <row r="290">
          <cell r="B290" t="str">
            <v>Hoàng Phúc Bảo</v>
          </cell>
          <cell r="C290" t="str">
            <v>Nam</v>
          </cell>
          <cell r="D290" t="str">
            <v>Khoa CN Động lực</v>
          </cell>
          <cell r="E290" t="str">
            <v>Giảng viên trường CĐ</v>
          </cell>
          <cell r="F290" t="str">
            <v>Đại học</v>
          </cell>
          <cell r="H290" t="str">
            <v>T4/2018: B</v>
          </cell>
          <cell r="J290" t="str">
            <v>Tốt</v>
          </cell>
          <cell r="K290" t="str">
            <v>Tốt</v>
          </cell>
          <cell r="L290" t="str">
            <v>Tốt</v>
          </cell>
        </row>
        <row r="291">
          <cell r="B291" t="str">
            <v>Kiều Trung Tín</v>
          </cell>
          <cell r="C291" t="str">
            <v>Nam</v>
          </cell>
          <cell r="D291" t="str">
            <v>Khoa CN Động lực</v>
          </cell>
          <cell r="E291" t="str">
            <v>Giảng viên trường CĐ</v>
          </cell>
          <cell r="F291" t="str">
            <v>Đại học</v>
          </cell>
          <cell r="H291" t="str">
            <v>T4/2018: B</v>
          </cell>
          <cell r="I291" t="str">
            <v>X</v>
          </cell>
          <cell r="J291" t="str">
            <v>Tốt</v>
          </cell>
          <cell r="K291" t="str">
            <v>Tốt</v>
          </cell>
          <cell r="L291" t="str">
            <v>Tốt</v>
          </cell>
        </row>
        <row r="292">
          <cell r="B292" t="str">
            <v>Nguyễn Minh Thái</v>
          </cell>
          <cell r="C292" t="str">
            <v>Nam</v>
          </cell>
          <cell r="D292" t="str">
            <v>Khoa CN Động lực</v>
          </cell>
          <cell r="E292" t="str">
            <v>Giảng viên trường CĐ</v>
          </cell>
          <cell r="F292" t="str">
            <v>Đại học</v>
          </cell>
          <cell r="J292" t="str">
            <v>Tốt</v>
          </cell>
          <cell r="K292" t="str">
            <v>Tốt</v>
          </cell>
          <cell r="L292" t="str">
            <v>Tốt</v>
          </cell>
        </row>
        <row r="293">
          <cell r="B293" t="str">
            <v>Nguyễn Thái Bình</v>
          </cell>
          <cell r="C293" t="str">
            <v>Nam</v>
          </cell>
          <cell r="D293" t="str">
            <v>Khoa CN Động lực</v>
          </cell>
          <cell r="E293" t="str">
            <v>Giảng viên trường CĐ</v>
          </cell>
          <cell r="F293" t="str">
            <v>Thạc sỹ</v>
          </cell>
          <cell r="G293" t="str">
            <v>T7/2017: B</v>
          </cell>
          <cell r="J293" t="str">
            <v>Tốt</v>
          </cell>
          <cell r="K293" t="str">
            <v>Tốt</v>
          </cell>
          <cell r="L293" t="str">
            <v>Tốt</v>
          </cell>
        </row>
        <row r="294">
          <cell r="B294" t="str">
            <v>Nguyễn Thành Đức</v>
          </cell>
          <cell r="C294" t="str">
            <v>Nam</v>
          </cell>
          <cell r="D294" t="str">
            <v>Khoa CN Động lực</v>
          </cell>
          <cell r="E294" t="str">
            <v>Giảng viên trường CĐ</v>
          </cell>
          <cell r="F294" t="str">
            <v>Thạc sỹ</v>
          </cell>
          <cell r="G294" t="str">
            <v>T9/2017: B</v>
          </cell>
          <cell r="J294" t="str">
            <v>Tốt</v>
          </cell>
          <cell r="K294" t="str">
            <v>Tốt</v>
          </cell>
          <cell r="L294" t="str">
            <v>Tốt</v>
          </cell>
        </row>
        <row r="295">
          <cell r="B295" t="str">
            <v>Trần Minh Tuấn</v>
          </cell>
          <cell r="C295" t="str">
            <v>Nam</v>
          </cell>
          <cell r="D295" t="str">
            <v>Khoa CN Động lực</v>
          </cell>
          <cell r="E295" t="str">
            <v>Giảng viên trường CĐ</v>
          </cell>
          <cell r="F295" t="str">
            <v>Thạc sỹ</v>
          </cell>
          <cell r="J295" t="str">
            <v>Tốt</v>
          </cell>
          <cell r="K295" t="str">
            <v>Tốt</v>
          </cell>
          <cell r="L295" t="str">
            <v>Tốt</v>
          </cell>
        </row>
        <row r="296">
          <cell r="B296" t="str">
            <v>Trần Quốc Duy</v>
          </cell>
          <cell r="C296" t="str">
            <v>Nam</v>
          </cell>
          <cell r="D296" t="str">
            <v>Khoa CN Động lực</v>
          </cell>
          <cell r="E296" t="str">
            <v>Giảng viên trường CĐ</v>
          </cell>
          <cell r="F296" t="str">
            <v>Đại học</v>
          </cell>
          <cell r="J296" t="str">
            <v>Tốt</v>
          </cell>
          <cell r="K296" t="str">
            <v>Tốt</v>
          </cell>
          <cell r="L296" t="str">
            <v>Tốt</v>
          </cell>
        </row>
        <row r="297">
          <cell r="B297" t="str">
            <v>Triệu Phú Nguyên</v>
          </cell>
          <cell r="C297" t="str">
            <v>Nam</v>
          </cell>
          <cell r="D297" t="str">
            <v>Khoa CN Động lực</v>
          </cell>
          <cell r="E297" t="str">
            <v>Giảng viên trường CĐ</v>
          </cell>
          <cell r="F297" t="str">
            <v>Thạc sỹ</v>
          </cell>
          <cell r="J297" t="str">
            <v>Tốt</v>
          </cell>
          <cell r="K297" t="str">
            <v>Tốt</v>
          </cell>
          <cell r="L297" t="str">
            <v>Tốt</v>
          </cell>
        </row>
        <row r="298">
          <cell r="B298" t="str">
            <v>Lê Thị Thu Thảo</v>
          </cell>
          <cell r="C298" t="str">
            <v>Nữ</v>
          </cell>
          <cell r="D298" t="str">
            <v>Khoa Kinh tế</v>
          </cell>
          <cell r="E298" t="str">
            <v>Giảng viên trường CĐ</v>
          </cell>
          <cell r="F298" t="str">
            <v>Thạc sỹ</v>
          </cell>
          <cell r="G298" t="str">
            <v>T10/2017: B</v>
          </cell>
          <cell r="J298" t="str">
            <v>Xuất sắc</v>
          </cell>
          <cell r="K298" t="str">
            <v>Tốt</v>
          </cell>
          <cell r="L298" t="str">
            <v>Tốt</v>
          </cell>
        </row>
        <row r="299">
          <cell r="B299" t="str">
            <v>Lê Xuân Thủy</v>
          </cell>
          <cell r="C299" t="str">
            <v>Nữ</v>
          </cell>
          <cell r="D299" t="str">
            <v>Khoa Kinh tế</v>
          </cell>
          <cell r="E299" t="str">
            <v>Giảng viên trường CĐ</v>
          </cell>
          <cell r="F299" t="str">
            <v>Thạc sỹ</v>
          </cell>
          <cell r="J299" t="str">
            <v>Xuất sắc</v>
          </cell>
          <cell r="K299" t="str">
            <v>Tốt</v>
          </cell>
          <cell r="L299" t="str">
            <v>Tốt</v>
          </cell>
        </row>
        <row r="300">
          <cell r="B300" t="str">
            <v>Lưu Thị Thúy</v>
          </cell>
          <cell r="C300" t="str">
            <v>Nữ</v>
          </cell>
          <cell r="D300" t="str">
            <v>Khoa Kinh tế</v>
          </cell>
          <cell r="E300" t="str">
            <v>Giảng viên trường CĐ</v>
          </cell>
          <cell r="F300" t="str">
            <v>Thạc sỹ</v>
          </cell>
          <cell r="G300" t="str">
            <v>T8/2017: B</v>
          </cell>
          <cell r="H300" t="str">
            <v>T4/2018: B</v>
          </cell>
          <cell r="J300" t="str">
            <v>Xuất sắc</v>
          </cell>
          <cell r="K300" t="str">
            <v>Tốt</v>
          </cell>
          <cell r="L300" t="str">
            <v>Tốt</v>
          </cell>
        </row>
        <row r="301">
          <cell r="B301" t="str">
            <v>Phạm Quỳnh Như</v>
          </cell>
          <cell r="C301" t="str">
            <v>Nữ</v>
          </cell>
          <cell r="D301" t="str">
            <v>Khoa Kinh tế</v>
          </cell>
          <cell r="E301" t="str">
            <v>Giảng viên trường CĐ</v>
          </cell>
          <cell r="F301" t="str">
            <v>Thạc sỹ</v>
          </cell>
          <cell r="J301" t="str">
            <v>Xuất sắc</v>
          </cell>
          <cell r="K301" t="str">
            <v>Tốt</v>
          </cell>
          <cell r="L301" t="str">
            <v>Tốt</v>
          </cell>
        </row>
        <row r="302">
          <cell r="B302" t="str">
            <v>Phạm Thị Gia Tâm</v>
          </cell>
          <cell r="C302" t="str">
            <v>Nữ</v>
          </cell>
          <cell r="D302" t="str">
            <v>Khoa Kinh tế</v>
          </cell>
          <cell r="E302" t="str">
            <v>Giảng viên trường CĐ</v>
          </cell>
          <cell r="F302" t="str">
            <v>Thạc sỹ</v>
          </cell>
          <cell r="J302" t="str">
            <v>Xuất sắc</v>
          </cell>
          <cell r="K302" t="str">
            <v>Tốt</v>
          </cell>
          <cell r="L302" t="str">
            <v>Tốt</v>
          </cell>
        </row>
        <row r="303">
          <cell r="B303" t="str">
            <v>Trịnh Hoàng Hiệp</v>
          </cell>
          <cell r="C303" t="str">
            <v>Nam</v>
          </cell>
          <cell r="D303" t="str">
            <v>Khoa Kinh tế</v>
          </cell>
          <cell r="E303" t="str">
            <v>Giảng viên trường CĐ</v>
          </cell>
          <cell r="F303" t="str">
            <v>Thạc sỹ</v>
          </cell>
          <cell r="J303" t="str">
            <v>Xuất sắc</v>
          </cell>
          <cell r="K303" t="str">
            <v>Tốt</v>
          </cell>
          <cell r="L303" t="str">
            <v>Tốt</v>
          </cell>
        </row>
        <row r="304">
          <cell r="B304" t="str">
            <v>Võ Thị Kim Thư</v>
          </cell>
          <cell r="C304" t="str">
            <v>Nữ</v>
          </cell>
          <cell r="D304" t="str">
            <v>Khoa Kinh tế</v>
          </cell>
          <cell r="E304" t="str">
            <v>Giảng viên trường CĐ</v>
          </cell>
          <cell r="F304" t="str">
            <v>Thạc sỹ</v>
          </cell>
          <cell r="J304" t="str">
            <v>Xuất sắc</v>
          </cell>
          <cell r="K304" t="str">
            <v>Tốt</v>
          </cell>
          <cell r="L304" t="str">
            <v>Tốt</v>
          </cell>
        </row>
        <row r="305">
          <cell r="B305" t="str">
            <v>Trần Thị Ngọc Dung</v>
          </cell>
          <cell r="C305" t="str">
            <v>Nữ</v>
          </cell>
          <cell r="D305" t="str">
            <v>Khoa Kinh tế</v>
          </cell>
          <cell r="E305" t="str">
            <v>Giảng viên trường CĐ</v>
          </cell>
          <cell r="F305" t="str">
            <v>Thạc sỹ</v>
          </cell>
          <cell r="J305" t="str">
            <v>Xuất sắc</v>
          </cell>
          <cell r="K305" t="str">
            <v>Tốt</v>
          </cell>
          <cell r="L305" t="str">
            <v>Tốt</v>
          </cell>
        </row>
        <row r="306">
          <cell r="B306" t="str">
            <v>Nguyễn Mỹ Tiên</v>
          </cell>
          <cell r="C306" t="str">
            <v>Nữ</v>
          </cell>
          <cell r="D306" t="str">
            <v>Khoa Kinh tế</v>
          </cell>
          <cell r="E306" t="str">
            <v>Giảng viên trường CĐ</v>
          </cell>
          <cell r="F306" t="str">
            <v>Thạc sỹ</v>
          </cell>
          <cell r="J306" t="str">
            <v>Xuất sắc</v>
          </cell>
          <cell r="K306" t="str">
            <v>Tốt</v>
          </cell>
          <cell r="L306" t="str">
            <v>Tốt</v>
          </cell>
        </row>
        <row r="307">
          <cell r="B307" t="str">
            <v>Nguyễn Thanh Lâm</v>
          </cell>
          <cell r="C307" t="str">
            <v>Nam</v>
          </cell>
          <cell r="D307" t="str">
            <v>Tổ Thanh tra - Pháp chế</v>
          </cell>
          <cell r="E307" t="str">
            <v>Quản lý trường học</v>
          </cell>
          <cell r="F307" t="str">
            <v>Thạc sỹ</v>
          </cell>
          <cell r="J307" t="str">
            <v>Tốt</v>
          </cell>
          <cell r="K307" t="str">
            <v>Tốt</v>
          </cell>
          <cell r="L307" t="str">
            <v>Tốt</v>
          </cell>
        </row>
        <row r="308">
          <cell r="B308" t="str">
            <v>Phạm Minh Nghĩa</v>
          </cell>
          <cell r="C308" t="str">
            <v>Nam</v>
          </cell>
          <cell r="D308" t="str">
            <v>Tổ Thanh tra - Pháp chế</v>
          </cell>
          <cell r="E308" t="str">
            <v>Quản lý trường học</v>
          </cell>
          <cell r="F308" t="str">
            <v>Thạc sỹ</v>
          </cell>
          <cell r="J308" t="str">
            <v>Tốt</v>
          </cell>
          <cell r="K308" t="str">
            <v>Tốt</v>
          </cell>
          <cell r="L308" t="str">
            <v>Tốt</v>
          </cell>
        </row>
        <row r="309">
          <cell r="B309" t="str">
            <v>Trương Thị Hồng</v>
          </cell>
          <cell r="C309" t="str">
            <v>Nữ</v>
          </cell>
          <cell r="D309" t="str">
            <v>Tổ Thanh tra - Pháp chế</v>
          </cell>
          <cell r="E309" t="str">
            <v>Nhân viên</v>
          </cell>
          <cell r="F309" t="str">
            <v>Đại học</v>
          </cell>
          <cell r="J309" t="str">
            <v>Tốt</v>
          </cell>
          <cell r="K309" t="str">
            <v>Tốt</v>
          </cell>
          <cell r="L309" t="str">
            <v>Tốt</v>
          </cell>
        </row>
        <row r="310">
          <cell r="B310" t="str">
            <v>Lê Minh Phong</v>
          </cell>
          <cell r="C310" t="str">
            <v>Nam</v>
          </cell>
          <cell r="D310" t="str">
            <v>Tổ Thanh tra - Pháp chế</v>
          </cell>
          <cell r="E310" t="str">
            <v>Nhân viên</v>
          </cell>
          <cell r="F310" t="str">
            <v>Đại học</v>
          </cell>
          <cell r="J310" t="str">
            <v>Tốt</v>
          </cell>
          <cell r="K310" t="str">
            <v>Tốt</v>
          </cell>
          <cell r="L310" t="str">
            <v>Tốt</v>
          </cell>
        </row>
        <row r="311">
          <cell r="B311" t="str">
            <v>Mai Nguyễn Hoàng Yến</v>
          </cell>
          <cell r="C311" t="str">
            <v>Nữ</v>
          </cell>
          <cell r="D311" t="str">
            <v>Tổ Thanh tra - Pháp chế</v>
          </cell>
          <cell r="E311" t="str">
            <v>Giáo vụ</v>
          </cell>
          <cell r="F311" t="str">
            <v>Đại học</v>
          </cell>
          <cell r="J311" t="str">
            <v>Tốt</v>
          </cell>
          <cell r="K311" t="str">
            <v>Tốt</v>
          </cell>
          <cell r="L311" t="str">
            <v>Tốt</v>
          </cell>
        </row>
        <row r="312">
          <cell r="B312" t="str">
            <v>Nguyễn Thị Thảo</v>
          </cell>
          <cell r="C312" t="str">
            <v>Nữ</v>
          </cell>
          <cell r="D312" t="str">
            <v>Tổ Thanh tra - Pháp chế</v>
          </cell>
          <cell r="E312" t="str">
            <v>Giáo vụ</v>
          </cell>
          <cell r="F312" t="str">
            <v>Cao đẳng</v>
          </cell>
          <cell r="J312" t="str">
            <v>Tốt</v>
          </cell>
          <cell r="K312" t="str">
            <v>Tốt</v>
          </cell>
          <cell r="L312" t="str">
            <v>Tốt</v>
          </cell>
        </row>
        <row r="313">
          <cell r="B313" t="str">
            <v>Phạm Huy Hoàng</v>
          </cell>
          <cell r="C313" t="str">
            <v>Nam</v>
          </cell>
          <cell r="D313" t="str">
            <v>Tổ Thanh tra - Pháp chế</v>
          </cell>
          <cell r="E313" t="str">
            <v>Thanh tra viên</v>
          </cell>
          <cell r="F313" t="str">
            <v>Cao đẳng</v>
          </cell>
          <cell r="J313" t="str">
            <v>Tốt</v>
          </cell>
          <cell r="K313" t="str">
            <v>Tốt</v>
          </cell>
          <cell r="L313" t="str">
            <v>Tốt</v>
          </cell>
        </row>
        <row r="314">
          <cell r="B314" t="str">
            <v>Trần Quốc Định</v>
          </cell>
          <cell r="C314" t="str">
            <v>Nam</v>
          </cell>
          <cell r="D314" t="str">
            <v>Tổ Thanh tra - Pháp chế</v>
          </cell>
          <cell r="E314" t="str">
            <v>Khoa học công nghệ</v>
          </cell>
          <cell r="F314" t="str">
            <v>Đại học</v>
          </cell>
          <cell r="G314" t="str">
            <v>T10/2017: C, HKI: B</v>
          </cell>
          <cell r="I314" t="str">
            <v>X</v>
          </cell>
          <cell r="J314" t="str">
            <v>Tốt</v>
          </cell>
          <cell r="K314" t="str">
            <v>Tốt</v>
          </cell>
          <cell r="L314" t="str">
            <v>Tốt</v>
          </cell>
        </row>
        <row r="315">
          <cell r="B315" t="str">
            <v>Trang Thị Xuân Uyên</v>
          </cell>
          <cell r="C315" t="str">
            <v>Nữ</v>
          </cell>
          <cell r="D315" t="str">
            <v>Trung tâm Y tế</v>
          </cell>
          <cell r="E315" t="str">
            <v>Quản lý trường học</v>
          </cell>
          <cell r="F315" t="str">
            <v>Thạc sỹ</v>
          </cell>
          <cell r="J315" t="str">
            <v>Tốt</v>
          </cell>
          <cell r="K315" t="str">
            <v>Tốt</v>
          </cell>
          <cell r="L315" t="str">
            <v>Tốt</v>
          </cell>
        </row>
        <row r="316">
          <cell r="B316" t="str">
            <v>Lê Thị Huyền</v>
          </cell>
          <cell r="C316" t="str">
            <v>Nữ</v>
          </cell>
          <cell r="D316" t="str">
            <v>Trung tâm Y tế</v>
          </cell>
          <cell r="E316" t="str">
            <v>Y tế</v>
          </cell>
          <cell r="F316" t="str">
            <v>Trung học chuyên nghiệp</v>
          </cell>
          <cell r="J316" t="str">
            <v>Tốt</v>
          </cell>
          <cell r="K316" t="str">
            <v>Tốt</v>
          </cell>
          <cell r="L316" t="str">
            <v>Tốt</v>
          </cell>
        </row>
        <row r="317">
          <cell r="B317" t="str">
            <v>Bùi Thị Lan Anh</v>
          </cell>
          <cell r="C317" t="str">
            <v>Nữ</v>
          </cell>
          <cell r="D317" t="str">
            <v>Trung tâm Y tế</v>
          </cell>
          <cell r="E317" t="str">
            <v>Y tế</v>
          </cell>
          <cell r="F317" t="str">
            <v>Trung học chuyên nghiệp</v>
          </cell>
          <cell r="J317" t="str">
            <v>Tốt</v>
          </cell>
          <cell r="K317" t="str">
            <v>Tốt</v>
          </cell>
          <cell r="L317" t="str">
            <v>Tốt</v>
          </cell>
        </row>
        <row r="318">
          <cell r="B318" t="str">
            <v>Hà Thị Hậu</v>
          </cell>
          <cell r="C318" t="str">
            <v>Nữ</v>
          </cell>
          <cell r="D318" t="str">
            <v>TT Truyền thông - Thư viện</v>
          </cell>
          <cell r="E318" t="str">
            <v>Thư viện</v>
          </cell>
          <cell r="F318" t="str">
            <v>Đại học</v>
          </cell>
          <cell r="J318" t="str">
            <v>Tốt</v>
          </cell>
          <cell r="K318" t="str">
            <v>Tốt</v>
          </cell>
          <cell r="L318" t="str">
            <v>Tốt</v>
          </cell>
        </row>
        <row r="319">
          <cell r="B319" t="str">
            <v>Đặng Thu Hà</v>
          </cell>
          <cell r="C319" t="str">
            <v>Nữ</v>
          </cell>
          <cell r="D319" t="str">
            <v>TT Truyền thông - Thư viện</v>
          </cell>
          <cell r="E319" t="str">
            <v>Thư viện</v>
          </cell>
          <cell r="F319" t="str">
            <v>Đại học</v>
          </cell>
          <cell r="J319" t="str">
            <v>Tốt</v>
          </cell>
          <cell r="K319" t="str">
            <v>Tốt</v>
          </cell>
          <cell r="L319" t="str">
            <v>Tốt</v>
          </cell>
        </row>
        <row r="320">
          <cell r="B320" t="str">
            <v>Nguyễn Thị Trang</v>
          </cell>
          <cell r="C320" t="str">
            <v>Nữ</v>
          </cell>
          <cell r="D320" t="str">
            <v>TT Truyền thông - Thư viện</v>
          </cell>
          <cell r="E320" t="str">
            <v>Thư viện</v>
          </cell>
          <cell r="F320" t="str">
            <v>Đại học</v>
          </cell>
          <cell r="J320" t="str">
            <v>Tốt</v>
          </cell>
          <cell r="K320" t="str">
            <v>Tốt</v>
          </cell>
          <cell r="L320" t="str">
            <v>Tốt</v>
          </cell>
        </row>
        <row r="321">
          <cell r="B321" t="str">
            <v>Nguyễn Tứ Cảnh</v>
          </cell>
          <cell r="C321" t="str">
            <v>Nam</v>
          </cell>
          <cell r="D321" t="str">
            <v>TT Truyền thông - Thư viện</v>
          </cell>
          <cell r="E321" t="str">
            <v>Thư viện</v>
          </cell>
          <cell r="F321" t="str">
            <v>Đại học</v>
          </cell>
          <cell r="J321" t="str">
            <v>Tốt</v>
          </cell>
          <cell r="K321" t="str">
            <v>Tốt</v>
          </cell>
          <cell r="L321" t="str">
            <v>Tốt</v>
          </cell>
        </row>
        <row r="322">
          <cell r="B322" t="str">
            <v>Trần Thị Diễm Thúy</v>
          </cell>
          <cell r="C322" t="str">
            <v>Nữ</v>
          </cell>
          <cell r="D322" t="str">
            <v>TT Truyền thông - Thư viện</v>
          </cell>
          <cell r="E322" t="str">
            <v>Thư viện</v>
          </cell>
          <cell r="F322" t="str">
            <v>Đại học</v>
          </cell>
          <cell r="J322" t="str">
            <v>Tốt</v>
          </cell>
          <cell r="K322" t="str">
            <v>Tốt</v>
          </cell>
          <cell r="L322" t="str">
            <v>Tốt</v>
          </cell>
        </row>
        <row r="323">
          <cell r="B323" t="str">
            <v>Trương Hữu Lộc</v>
          </cell>
          <cell r="C323" t="str">
            <v>Nam</v>
          </cell>
          <cell r="D323" t="str">
            <v>TT Truyền thông - Thư viện</v>
          </cell>
          <cell r="E323" t="str">
            <v>Thư viện</v>
          </cell>
          <cell r="F323" t="str">
            <v>Đại học</v>
          </cell>
          <cell r="J323" t="str">
            <v>Tốt</v>
          </cell>
          <cell r="K323" t="str">
            <v>Tốt</v>
          </cell>
          <cell r="L323" t="str">
            <v>Tốt</v>
          </cell>
        </row>
        <row r="324">
          <cell r="B324" t="str">
            <v>Đỗ Công Thành</v>
          </cell>
          <cell r="C324" t="str">
            <v>Nam</v>
          </cell>
          <cell r="D324" t="str">
            <v xml:space="preserve">TT Đào tạo </v>
          </cell>
          <cell r="E324" t="str">
            <v>Nhân viên</v>
          </cell>
          <cell r="F324" t="str">
            <v>Thạc sỹ</v>
          </cell>
          <cell r="J324" t="str">
            <v>Hoàn thành</v>
          </cell>
          <cell r="K324" t="str">
            <v>Tốt</v>
          </cell>
          <cell r="L324" t="str">
            <v>Tốt</v>
          </cell>
        </row>
        <row r="325">
          <cell r="B325" t="str">
            <v>Đỗ Thị Tâm</v>
          </cell>
          <cell r="C325" t="str">
            <v>Nữ</v>
          </cell>
          <cell r="D325" t="str">
            <v xml:space="preserve">TT Đào tạo </v>
          </cell>
          <cell r="E325" t="str">
            <v>Nhân viên</v>
          </cell>
          <cell r="F325" t="str">
            <v>Trung học chuyên nghiệp</v>
          </cell>
          <cell r="J325" t="str">
            <v>Hoàn thành</v>
          </cell>
          <cell r="K325" t="str">
            <v>Tốt</v>
          </cell>
          <cell r="L325" t="str">
            <v>Tốt</v>
          </cell>
        </row>
        <row r="326">
          <cell r="B326" t="str">
            <v>Lương Thị Thắm</v>
          </cell>
          <cell r="C326" t="str">
            <v>Nữ</v>
          </cell>
          <cell r="D326" t="str">
            <v xml:space="preserve">TT Đào tạo </v>
          </cell>
          <cell r="E326" t="str">
            <v>Nhân viên</v>
          </cell>
          <cell r="F326" t="str">
            <v/>
          </cell>
          <cell r="J326" t="str">
            <v>Hoàn thành</v>
          </cell>
          <cell r="K326" t="str">
            <v>Tốt</v>
          </cell>
          <cell r="L326" t="str">
            <v>Tốt</v>
          </cell>
        </row>
        <row r="327">
          <cell r="B327" t="str">
            <v>Lương Xuân Thịnh</v>
          </cell>
          <cell r="C327" t="str">
            <v>Nam</v>
          </cell>
          <cell r="D327" t="str">
            <v>TT Quan hệ Doanh nghiệp</v>
          </cell>
          <cell r="E327" t="str">
            <v>Đào tạo</v>
          </cell>
          <cell r="F327" t="str">
            <v>Đại học</v>
          </cell>
          <cell r="J327" t="str">
            <v>Tốt</v>
          </cell>
          <cell r="K327" t="str">
            <v>Tốt</v>
          </cell>
          <cell r="L327" t="str">
            <v>Tốt</v>
          </cell>
        </row>
        <row r="328">
          <cell r="B328" t="str">
            <v>III. XẾP LOẠI HOÀN THÀNH NHIỆM VỤ: 04 người</v>
          </cell>
        </row>
        <row r="329">
          <cell r="B329" t="str">
            <v>Bùi Ánh Tuyết</v>
          </cell>
          <cell r="C329" t="str">
            <v>Nữ</v>
          </cell>
          <cell r="D329" t="str">
            <v>Khoa Kinh tế</v>
          </cell>
          <cell r="E329" t="str">
            <v>Giảng viên trường CĐ</v>
          </cell>
          <cell r="F329" t="str">
            <v>Thạc sỹ</v>
          </cell>
          <cell r="G329" t="str">
            <v>T10/2017: B, T01/2018: B</v>
          </cell>
          <cell r="H329" t="str">
            <v>T3/2018: C, HKII: B, Cả năm: B</v>
          </cell>
          <cell r="J329" t="str">
            <v>Tốt</v>
          </cell>
          <cell r="K329" t="str">
            <v>Hoàn thành</v>
          </cell>
          <cell r="L329" t="str">
            <v>Hoàn thành</v>
          </cell>
        </row>
        <row r="330">
          <cell r="B330" t="str">
            <v>Mạnh Lê Hoàn</v>
          </cell>
          <cell r="C330" t="str">
            <v>Nam</v>
          </cell>
          <cell r="D330" t="str">
            <v>Khoa CN Điện - Điện tử</v>
          </cell>
          <cell r="E330" t="str">
            <v>Giảng viên trường CĐ</v>
          </cell>
          <cell r="F330" t="str">
            <v>Thạc sỹ</v>
          </cell>
          <cell r="G330" t="str">
            <v>T1/2018: B</v>
          </cell>
          <cell r="H330" t="str">
            <v>T4, 5/2018: B</v>
          </cell>
          <cell r="J330" t="str">
            <v>Hoàn thành</v>
          </cell>
          <cell r="K330" t="str">
            <v>Hoàn thành</v>
          </cell>
          <cell r="L330" t="str">
            <v>Hoàn thành</v>
          </cell>
        </row>
        <row r="331">
          <cell r="B331" t="str">
            <v>Nguyễn Thùy Dương</v>
          </cell>
          <cell r="C331" t="str">
            <v>Nữ</v>
          </cell>
          <cell r="D331" t="str">
            <v>Khoa CN Điện - Điện tử</v>
          </cell>
          <cell r="E331" t="str">
            <v>Giảng viên trường CĐ</v>
          </cell>
          <cell r="F331" t="str">
            <v>Đại học</v>
          </cell>
          <cell r="G331" t="str">
            <v>T12/2017: B, T01, 3/2018: B</v>
          </cell>
          <cell r="J331" t="str">
            <v>Tốt</v>
          </cell>
          <cell r="K331" t="str">
            <v>Hoàn thành</v>
          </cell>
          <cell r="L331" t="str">
            <v>Hoàn thành</v>
          </cell>
        </row>
        <row r="332">
          <cell r="B332" t="str">
            <v>Trần Thị Hương</v>
          </cell>
          <cell r="C332" t="str">
            <v>Nữ</v>
          </cell>
          <cell r="D332" t="str">
            <v>Khoa CN Cơ khí</v>
          </cell>
          <cell r="E332" t="str">
            <v>Giảng viên trường CĐ</v>
          </cell>
          <cell r="F332" t="str">
            <v>Thạc sỹ</v>
          </cell>
          <cell r="H332" t="str">
            <v>T4/2018: C, T5/2018: B, HKII: B, Cả năm: B</v>
          </cell>
          <cell r="J332" t="str">
            <v>Tốt</v>
          </cell>
          <cell r="K332" t="str">
            <v>Tốt</v>
          </cell>
          <cell r="L332" t="str">
            <v>Hoàn thành</v>
          </cell>
        </row>
        <row r="333">
          <cell r="B333" t="str">
            <v>IV. XẾP LOẠI KHÔNG HOÀN THÀNH NHIỆM VỤ: 03 người</v>
          </cell>
        </row>
        <row r="334">
          <cell r="B334" t="str">
            <v>Lê Phi Trường</v>
          </cell>
          <cell r="C334" t="str">
            <v>Nam</v>
          </cell>
          <cell r="D334" t="str">
            <v>Khoa Công nghệ thông tin</v>
          </cell>
          <cell r="E334" t="str">
            <v>Giảng viên trường CĐ</v>
          </cell>
          <cell r="F334" t="str">
            <v>Đại học</v>
          </cell>
          <cell r="H334" t="str">
            <v>T3/2018: E, HKII: D, Cả năm: C</v>
          </cell>
          <cell r="J334" t="str">
            <v>Xuất sắc</v>
          </cell>
          <cell r="K334" t="str">
            <v>Không hoàn thành</v>
          </cell>
          <cell r="L334" t="str">
            <v>Không hoàn thành</v>
          </cell>
        </row>
        <row r="335">
          <cell r="B335" t="str">
            <v>Nguyễn Phú Tân</v>
          </cell>
          <cell r="C335" t="str">
            <v>Nam</v>
          </cell>
          <cell r="D335" t="str">
            <v>Khoa Khoa học cơ bản</v>
          </cell>
          <cell r="E335" t="str">
            <v>Giảng viên trường CĐ</v>
          </cell>
          <cell r="F335" t="str">
            <v>Đại học</v>
          </cell>
          <cell r="G335" t="str">
            <v>T1/2018: E, HKI: D</v>
          </cell>
          <cell r="J335" t="str">
            <v>Tốt</v>
          </cell>
          <cell r="K335" t="str">
            <v>Không hoàn thành</v>
          </cell>
          <cell r="L335" t="str">
            <v>Không hoàn thành</v>
          </cell>
        </row>
        <row r="336">
          <cell r="B336" t="str">
            <v>Nguyễn Thị Thu Hà</v>
          </cell>
          <cell r="C336" t="str">
            <v>Nữ</v>
          </cell>
          <cell r="D336" t="str">
            <v>Khoa Khoa học cơ bản</v>
          </cell>
          <cell r="E336" t="str">
            <v>Giảng viên trường CĐ</v>
          </cell>
          <cell r="F336" t="str">
            <v>Thạc sỹ</v>
          </cell>
          <cell r="G336" t="str">
            <v>T11: B, T12/2017: C, T1/2018: D, HKI: D</v>
          </cell>
          <cell r="H336" t="str">
            <v>T2/2018: D, T4, 5/2018: E</v>
          </cell>
          <cell r="I336" t="str">
            <v>X</v>
          </cell>
          <cell r="J336" t="str">
            <v>Tốt</v>
          </cell>
          <cell r="K336" t="str">
            <v>Không hoàn thành</v>
          </cell>
          <cell r="L336" t="str">
            <v>Không hoàn thành</v>
          </cell>
        </row>
        <row r="337">
          <cell r="B337" t="str">
            <v>V. KHÔNG ĐÁNH GIÁ DO KHÔNG CÓ THỜI GIAN LÀM VIỆC THỰC TẾ: 01 người</v>
          </cell>
        </row>
        <row r="338">
          <cell r="B338" t="str">
            <v>Nguyễn Thị Vãng</v>
          </cell>
          <cell r="C338" t="str">
            <v>Nữ</v>
          </cell>
          <cell r="D338" t="str">
            <v>Phòng Quản trị - Dịch vụ</v>
          </cell>
          <cell r="E338" t="str">
            <v>Phục vụ</v>
          </cell>
          <cell r="F338" t="str">
            <v/>
          </cell>
          <cell r="J338" t="str">
            <v>KHÔNG ĐÁNH GIÁ</v>
          </cell>
          <cell r="K338" t="str">
            <v>KHÔNG ĐÁNH GIÁ</v>
          </cell>
          <cell r="L338" t="str">
            <v>KHÔNG ĐÁNH GIÁ</v>
          </cell>
        </row>
      </sheetData>
      <sheetData sheetId="4">
        <row r="7">
          <cell r="B7" t="str">
            <v>Phạm Hữu Lộc</v>
          </cell>
          <cell r="C7" t="str">
            <v>Hiệu trưởng</v>
          </cell>
          <cell r="F7" t="str">
            <v>X</v>
          </cell>
          <cell r="G7" t="str">
            <v>XUẤT SẮC</v>
          </cell>
          <cell r="H7" t="str">
            <v>XUẤT SẮC</v>
          </cell>
          <cell r="I7" t="str">
            <v>Xuất sắc</v>
          </cell>
        </row>
        <row r="8">
          <cell r="B8" t="str">
            <v>Đinh Văn Đệ</v>
          </cell>
          <cell r="C8" t="str">
            <v>Phó Hiệu trưởng</v>
          </cell>
          <cell r="F8" t="str">
            <v>X</v>
          </cell>
          <cell r="G8" t="str">
            <v>XUẤT SẮC</v>
          </cell>
          <cell r="H8" t="str">
            <v>XUẤT SẮC</v>
          </cell>
          <cell r="I8" t="str">
            <v>Xuất sắc</v>
          </cell>
        </row>
        <row r="9">
          <cell r="B9" t="str">
            <v>Đinh Hồng Minh</v>
          </cell>
          <cell r="C9" t="str">
            <v>Phó Hiệu trưởng</v>
          </cell>
          <cell r="F9" t="str">
            <v>X</v>
          </cell>
          <cell r="G9" t="str">
            <v>XUẤT SẮC</v>
          </cell>
          <cell r="H9" t="str">
            <v>XUẤT SẮC</v>
          </cell>
          <cell r="I9" t="str">
            <v>Xuất sắc</v>
          </cell>
        </row>
        <row r="10">
          <cell r="B10" t="str">
            <v>Châu Văn Bảo</v>
          </cell>
          <cell r="C10" t="str">
            <v>Phó Hiệu trưởng</v>
          </cell>
          <cell r="F10" t="str">
            <v>X</v>
          </cell>
          <cell r="G10" t="str">
            <v>XUẤT SẮC</v>
          </cell>
          <cell r="H10" t="str">
            <v>XUẤT SẮC</v>
          </cell>
          <cell r="I10" t="str">
            <v>Xuất sắc</v>
          </cell>
        </row>
        <row r="11">
          <cell r="B11" t="str">
            <v>Lâm Viết Dũng</v>
          </cell>
          <cell r="C11" t="str">
            <v>Phòng Tổ chức - Hành chính - Tổng hợp</v>
          </cell>
          <cell r="F11" t="str">
            <v>X</v>
          </cell>
          <cell r="G11" t="str">
            <v>XUẤT SẮC</v>
          </cell>
          <cell r="H11" t="str">
            <v>XUẤT SẮC</v>
          </cell>
          <cell r="I11" t="str">
            <v>Xuất sắc</v>
          </cell>
        </row>
        <row r="12">
          <cell r="B12" t="str">
            <v>Nguyễn Thị Hoa</v>
          </cell>
          <cell r="C12" t="str">
            <v>Phòng Tổ chức - Hành chính - Tổng hợp</v>
          </cell>
          <cell r="F12" t="str">
            <v>X</v>
          </cell>
          <cell r="G12" t="str">
            <v>XUẤT SẮC</v>
          </cell>
          <cell r="H12" t="str">
            <v>XUẤT SẮC</v>
          </cell>
          <cell r="I12" t="str">
            <v>Xuất sắc</v>
          </cell>
        </row>
        <row r="13">
          <cell r="B13" t="str">
            <v>Nguyễn Thành Nam</v>
          </cell>
          <cell r="C13" t="str">
            <v>Phòng Tổ chức - Hành chính - Tổng hợp</v>
          </cell>
          <cell r="F13" t="str">
            <v>X</v>
          </cell>
          <cell r="G13" t="str">
            <v>XUẤT SẮC</v>
          </cell>
          <cell r="H13" t="str">
            <v>XUẤT SẮC</v>
          </cell>
          <cell r="I13" t="str">
            <v>Xuất sắc</v>
          </cell>
        </row>
        <row r="14">
          <cell r="B14" t="str">
            <v>Vũ Như Quỳnh</v>
          </cell>
          <cell r="C14" t="str">
            <v>Phòng Tổ chức - Hành chính - Tổng hợp</v>
          </cell>
          <cell r="F14" t="str">
            <v>X</v>
          </cell>
          <cell r="G14" t="str">
            <v>XUẤT SẮC</v>
          </cell>
          <cell r="H14" t="str">
            <v>XUẤT SẮC</v>
          </cell>
          <cell r="I14" t="str">
            <v>Xuất sắc</v>
          </cell>
        </row>
        <row r="15">
          <cell r="B15" t="str">
            <v>Phan Thị Ngọc Phượng</v>
          </cell>
          <cell r="C15" t="str">
            <v>Phòng Tổ chức - Hành chính - Tổng hợp</v>
          </cell>
          <cell r="F15" t="str">
            <v>X</v>
          </cell>
          <cell r="G15" t="str">
            <v>XUẤT SẮC</v>
          </cell>
          <cell r="H15" t="str">
            <v>XUẤT SẮC</v>
          </cell>
          <cell r="I15" t="str">
            <v>Xuất sắc</v>
          </cell>
        </row>
        <row r="16">
          <cell r="B16" t="str">
            <v>Nguyễn Thị Bích Liễu</v>
          </cell>
          <cell r="C16" t="str">
            <v>Phòng Tổ chức - Hành chính - Tổng hợp</v>
          </cell>
          <cell r="F16" t="str">
            <v>X</v>
          </cell>
          <cell r="G16" t="str">
            <v>XUẤT SẮC</v>
          </cell>
          <cell r="H16" t="str">
            <v>XUẤT SẮC</v>
          </cell>
          <cell r="I16" t="str">
            <v>Xuất sắc</v>
          </cell>
        </row>
        <row r="17">
          <cell r="B17" t="str">
            <v>Nguyễn Văn Chì</v>
          </cell>
          <cell r="C17" t="str">
            <v>Phòng Tổ chức - Hành chính - Tổng hợp</v>
          </cell>
          <cell r="F17" t="str">
            <v>X</v>
          </cell>
          <cell r="G17" t="str">
            <v>TỐT</v>
          </cell>
          <cell r="H17" t="str">
            <v>XUẤT SẮC</v>
          </cell>
          <cell r="I17" t="str">
            <v>Xuất sắc</v>
          </cell>
        </row>
        <row r="18">
          <cell r="B18" t="str">
            <v>Trần Thị Ánh Phượng</v>
          </cell>
          <cell r="C18" t="str">
            <v>Phòng Tổ chức - Hành chính - Tổng hợp</v>
          </cell>
          <cell r="F18" t="str">
            <v>X</v>
          </cell>
          <cell r="G18" t="str">
            <v>XUẤT SẮC</v>
          </cell>
          <cell r="H18" t="str">
            <v>XUẤT SẮC</v>
          </cell>
          <cell r="I18" t="str">
            <v>Xuất sắc</v>
          </cell>
        </row>
        <row r="19">
          <cell r="B19" t="str">
            <v>Lưu Hoàng Hải Yến</v>
          </cell>
          <cell r="C19" t="str">
            <v>Phòng Tổ chức - Hành chính - Tổng hợp</v>
          </cell>
          <cell r="F19" t="str">
            <v>X</v>
          </cell>
          <cell r="G19" t="str">
            <v>TỐT</v>
          </cell>
          <cell r="H19" t="str">
            <v>XUẤT SẮC</v>
          </cell>
          <cell r="I19" t="str">
            <v>Xuất sắc</v>
          </cell>
        </row>
        <row r="20">
          <cell r="B20" t="str">
            <v>Huỳnh Thị Minh Ly</v>
          </cell>
          <cell r="C20" t="str">
            <v>Phòng Tổ chức - Hành chính - Tổng hợp</v>
          </cell>
          <cell r="F20" t="str">
            <v>X</v>
          </cell>
          <cell r="G20" t="str">
            <v>XUẤT SẮC</v>
          </cell>
          <cell r="H20" t="str">
            <v>XUẤT SẮC</v>
          </cell>
          <cell r="I20" t="str">
            <v>Xuất sắc</v>
          </cell>
        </row>
        <row r="21">
          <cell r="B21" t="str">
            <v>Nguyễn Thị Vân</v>
          </cell>
          <cell r="C21" t="str">
            <v>Phòng Tổ chức - Hành chính - Tổng hợp</v>
          </cell>
          <cell r="F21" t="str">
            <v>X</v>
          </cell>
          <cell r="G21" t="str">
            <v>XUẤT SẮC</v>
          </cell>
          <cell r="H21" t="str">
            <v>XUẤT SẮC</v>
          </cell>
          <cell r="I21" t="str">
            <v>Xuất sắc</v>
          </cell>
        </row>
        <row r="22">
          <cell r="B22" t="str">
            <v>Huỳnh Thị Xuân Mai</v>
          </cell>
          <cell r="C22" t="str">
            <v>Phòng Tổ chức - Hành chính - Tổng hợp</v>
          </cell>
          <cell r="F22" t="str">
            <v>X</v>
          </cell>
          <cell r="G22" t="str">
            <v>TỐT</v>
          </cell>
          <cell r="H22" t="str">
            <v>XUẤT SẮC</v>
          </cell>
          <cell r="I22" t="str">
            <v>Xuất sắc</v>
          </cell>
        </row>
        <row r="23">
          <cell r="B23" t="str">
            <v>Thân Thị Nhung</v>
          </cell>
          <cell r="C23" t="str">
            <v>Phòng Tổ chức - Hành chính - Tổng hợp</v>
          </cell>
          <cell r="F23" t="str">
            <v>X</v>
          </cell>
          <cell r="G23" t="str">
            <v>XUẤT SẮC</v>
          </cell>
          <cell r="H23" t="str">
            <v>XUẤT SẮC</v>
          </cell>
          <cell r="I23" t="str">
            <v>Xuất sắc</v>
          </cell>
        </row>
        <row r="24">
          <cell r="B24" t="str">
            <v>Trần Thị Phương Oanh</v>
          </cell>
          <cell r="C24" t="str">
            <v>Phòng Tổ chức - Hành chính - Tổng hợp</v>
          </cell>
          <cell r="F24" t="str">
            <v>X</v>
          </cell>
          <cell r="G24" t="str">
            <v>XUẤT SẮC</v>
          </cell>
          <cell r="H24" t="str">
            <v>XUẤT SẮC</v>
          </cell>
          <cell r="I24" t="str">
            <v>Xuất sắc</v>
          </cell>
        </row>
        <row r="25">
          <cell r="B25" t="str">
            <v>Phạm Hữu Thành Phú</v>
          </cell>
          <cell r="C25" t="str">
            <v>Phòng Tổ chức - Hành chính - Tổng hợp</v>
          </cell>
          <cell r="F25" t="str">
            <v>X</v>
          </cell>
          <cell r="G25" t="str">
            <v>XUẤT SẮC</v>
          </cell>
          <cell r="H25" t="str">
            <v>XUẤT SẮC</v>
          </cell>
          <cell r="I25" t="str">
            <v>Xuất sắc</v>
          </cell>
        </row>
        <row r="26">
          <cell r="B26" t="str">
            <v>Huỳnh Thanh Nhàn</v>
          </cell>
          <cell r="C26" t="str">
            <v>Phòng Tổ chức - Hành chính - Tổng hợp</v>
          </cell>
          <cell r="F26" t="str">
            <v>X</v>
          </cell>
          <cell r="G26" t="str">
            <v>XUẤT SẮC</v>
          </cell>
          <cell r="H26" t="str">
            <v>XUẤT SẮC</v>
          </cell>
          <cell r="I26" t="str">
            <v>Xuất sắc</v>
          </cell>
        </row>
        <row r="27">
          <cell r="B27" t="str">
            <v>Nguyễn Kính</v>
          </cell>
          <cell r="C27" t="str">
            <v>Phòng Kế hoạch - Tài chính</v>
          </cell>
          <cell r="F27" t="str">
            <v>X</v>
          </cell>
          <cell r="G27" t="str">
            <v>XUẤT SẮC</v>
          </cell>
          <cell r="H27" t="str">
            <v>XUẤT SẮC</v>
          </cell>
          <cell r="I27" t="str">
            <v>Xuất sắc</v>
          </cell>
        </row>
        <row r="28">
          <cell r="B28" t="str">
            <v>Nguyễn Thị Kim Dung</v>
          </cell>
          <cell r="C28" t="str">
            <v>Phòng Kế hoạch - Tài chính</v>
          </cell>
          <cell r="F28" t="str">
            <v>X</v>
          </cell>
          <cell r="G28" t="str">
            <v>XUẤT SẮC</v>
          </cell>
          <cell r="H28" t="str">
            <v>XUẤT SẮC</v>
          </cell>
          <cell r="I28" t="str">
            <v>Xuất sắc</v>
          </cell>
        </row>
        <row r="29">
          <cell r="B29" t="str">
            <v>Đỗ Thị Ngọc</v>
          </cell>
          <cell r="C29" t="str">
            <v>Phòng Kế hoạch - Tài chính</v>
          </cell>
          <cell r="F29" t="str">
            <v>X</v>
          </cell>
          <cell r="G29" t="str">
            <v>XUẤT SẮC</v>
          </cell>
          <cell r="H29" t="str">
            <v>XUẤT SẮC</v>
          </cell>
          <cell r="I29" t="str">
            <v>Xuất sắc</v>
          </cell>
        </row>
        <row r="30">
          <cell r="B30" t="str">
            <v>Hồng Mộng Tuyết Dung</v>
          </cell>
          <cell r="C30" t="str">
            <v>Phòng Kế hoạch - Tài chính</v>
          </cell>
          <cell r="F30" t="str">
            <v>X</v>
          </cell>
          <cell r="G30" t="str">
            <v>XUẤT SẮC</v>
          </cell>
          <cell r="H30" t="str">
            <v>XUẤT SẮC</v>
          </cell>
          <cell r="I30" t="str">
            <v>Xuất sắc</v>
          </cell>
        </row>
        <row r="31">
          <cell r="B31" t="str">
            <v>Trần Thị Minh Thoa</v>
          </cell>
          <cell r="C31" t="str">
            <v>Phòng Kế hoạch - Tài chính</v>
          </cell>
          <cell r="F31" t="str">
            <v>X</v>
          </cell>
          <cell r="G31" t="str">
            <v>XUẤT SẮC</v>
          </cell>
          <cell r="H31" t="str">
            <v>XUẤT SẮC</v>
          </cell>
          <cell r="I31" t="str">
            <v>Xuất sắc</v>
          </cell>
        </row>
        <row r="32">
          <cell r="B32" t="str">
            <v>Nguyễn Thị Hồng Thắm</v>
          </cell>
          <cell r="C32" t="str">
            <v>Phòng Kế hoạch - Tài chính</v>
          </cell>
          <cell r="F32" t="str">
            <v>X</v>
          </cell>
          <cell r="G32" t="str">
            <v>XUẤT SẮC</v>
          </cell>
          <cell r="H32" t="str">
            <v>XUẤT SẮC</v>
          </cell>
          <cell r="I32" t="str">
            <v>Xuất sắc</v>
          </cell>
        </row>
        <row r="33">
          <cell r="B33" t="str">
            <v>Phạm Lê Đông Hưng</v>
          </cell>
          <cell r="C33" t="str">
            <v>Phòng Kế hoạch - Tài chính</v>
          </cell>
          <cell r="F33" t="str">
            <v>X</v>
          </cell>
          <cell r="G33" t="str">
            <v>XUẤT SẮC</v>
          </cell>
          <cell r="H33" t="str">
            <v>XUẤT SẮC</v>
          </cell>
          <cell r="I33" t="str">
            <v>Xuất sắc</v>
          </cell>
        </row>
        <row r="34">
          <cell r="B34" t="str">
            <v>Trần Thị Thảo Vân</v>
          </cell>
          <cell r="C34" t="str">
            <v>Phòng Kế hoạch - Tài chính</v>
          </cell>
          <cell r="F34" t="str">
            <v>X</v>
          </cell>
          <cell r="G34" t="str">
            <v>XUẤT SẮC</v>
          </cell>
          <cell r="H34" t="str">
            <v>XUẤT SẮC</v>
          </cell>
          <cell r="I34" t="str">
            <v>Xuất sắc</v>
          </cell>
        </row>
        <row r="35">
          <cell r="B35" t="str">
            <v>Nguyễn Thị Minh Thùy</v>
          </cell>
          <cell r="C35" t="str">
            <v>Phòng Kế hoạch - Tài chính</v>
          </cell>
          <cell r="F35" t="str">
            <v>X</v>
          </cell>
          <cell r="G35" t="str">
            <v>XUẤT SẮC</v>
          </cell>
          <cell r="H35" t="str">
            <v>XUẤT SẮC</v>
          </cell>
          <cell r="I35" t="str">
            <v>Xuất sắc</v>
          </cell>
        </row>
        <row r="36">
          <cell r="B36" t="str">
            <v>Hồ Văn Sĩ</v>
          </cell>
          <cell r="C36" t="str">
            <v>Phòng Tuyển sinh - Đào tạo</v>
          </cell>
          <cell r="F36" t="str">
            <v>X</v>
          </cell>
          <cell r="G36" t="str">
            <v>XUẤT SẮC</v>
          </cell>
          <cell r="H36" t="str">
            <v>XUẤT SẮC</v>
          </cell>
          <cell r="I36" t="str">
            <v>Xuất sắc</v>
          </cell>
        </row>
        <row r="37">
          <cell r="B37" t="str">
            <v>Nguyễn Văn Tấn</v>
          </cell>
          <cell r="C37" t="str">
            <v>Phòng Tuyển sinh - Đào tạo</v>
          </cell>
          <cell r="F37" t="str">
            <v>X</v>
          </cell>
          <cell r="G37" t="str">
            <v>XUẤT SẮC</v>
          </cell>
          <cell r="H37" t="str">
            <v>XUẤT SẮC</v>
          </cell>
          <cell r="I37" t="str">
            <v>Xuất sắc</v>
          </cell>
        </row>
        <row r="38">
          <cell r="B38" t="str">
            <v>Nguyễn Thị Nhuận</v>
          </cell>
          <cell r="C38" t="str">
            <v>Phòng Tuyển sinh - Đào tạo</v>
          </cell>
          <cell r="F38" t="str">
            <v>X</v>
          </cell>
          <cell r="G38" t="str">
            <v>XUẤT SẮC</v>
          </cell>
          <cell r="H38" t="str">
            <v>XUẤT SẮC</v>
          </cell>
          <cell r="I38" t="str">
            <v>Xuất sắc</v>
          </cell>
        </row>
        <row r="39">
          <cell r="B39" t="str">
            <v>Huỳnh Thị Mai</v>
          </cell>
          <cell r="C39" t="str">
            <v>Phòng Tuyển sinh - Đào tạo</v>
          </cell>
          <cell r="F39" t="str">
            <v>X</v>
          </cell>
          <cell r="G39" t="str">
            <v>XUẤT SẮC</v>
          </cell>
          <cell r="H39" t="str">
            <v>XUẤT SẮC</v>
          </cell>
          <cell r="I39" t="str">
            <v>Xuất sắc</v>
          </cell>
        </row>
        <row r="40">
          <cell r="B40" t="str">
            <v>Võ Thị Xuân Thơ</v>
          </cell>
          <cell r="C40" t="str">
            <v>Phòng Tuyển sinh - Đào tạo</v>
          </cell>
          <cell r="F40" t="str">
            <v>X</v>
          </cell>
          <cell r="G40" t="str">
            <v>XUẤT SẮC</v>
          </cell>
          <cell r="H40" t="str">
            <v>XUẤT SẮC</v>
          </cell>
          <cell r="I40" t="str">
            <v>Xuất sắc</v>
          </cell>
        </row>
        <row r="41">
          <cell r="B41" t="str">
            <v>Nguyễn Thị Thanh Thảo</v>
          </cell>
          <cell r="C41" t="str">
            <v>Phòng Tuyển sinh - Đào tạo</v>
          </cell>
          <cell r="F41" t="str">
            <v>X</v>
          </cell>
          <cell r="G41" t="str">
            <v>XUẤT SẮC</v>
          </cell>
          <cell r="H41" t="str">
            <v>XUẤT SẮC</v>
          </cell>
          <cell r="I41" t="str">
            <v>Xuất sắc</v>
          </cell>
        </row>
        <row r="42">
          <cell r="B42" t="str">
            <v>Giáp Thị Vượng</v>
          </cell>
          <cell r="C42" t="str">
            <v>Phòng Tuyển sinh - Đào tạo</v>
          </cell>
          <cell r="F42" t="str">
            <v>X</v>
          </cell>
          <cell r="G42" t="str">
            <v>XUẤT SẮC</v>
          </cell>
          <cell r="H42" t="str">
            <v>XUẤT SẮC</v>
          </cell>
          <cell r="I42" t="str">
            <v>Xuất sắc</v>
          </cell>
        </row>
        <row r="43">
          <cell r="B43" t="str">
            <v>Vương Hội Khánh</v>
          </cell>
          <cell r="C43" t="str">
            <v>Phòng Tuyển sinh - Đào tạo</v>
          </cell>
          <cell r="F43" t="str">
            <v>X</v>
          </cell>
          <cell r="G43" t="str">
            <v>XUẤT SẮC</v>
          </cell>
          <cell r="H43" t="str">
            <v>XUẤT SẮC</v>
          </cell>
          <cell r="I43" t="str">
            <v>Xuất sắc</v>
          </cell>
        </row>
        <row r="44">
          <cell r="B44" t="str">
            <v>Nguyễn Thị Thùy</v>
          </cell>
          <cell r="C44" t="str">
            <v>Phòng Tuyển sinh - Đào tạo</v>
          </cell>
          <cell r="F44" t="str">
            <v>X</v>
          </cell>
          <cell r="G44" t="str">
            <v>XUẤT SẮC</v>
          </cell>
          <cell r="H44" t="str">
            <v>XUẤT SẮC</v>
          </cell>
          <cell r="I44" t="str">
            <v>Xuất sắc</v>
          </cell>
        </row>
        <row r="45">
          <cell r="B45" t="str">
            <v>Võ Thị Lệ Trân</v>
          </cell>
          <cell r="C45" t="str">
            <v>Phòng Tuyển sinh - Đào tạo</v>
          </cell>
          <cell r="F45" t="str">
            <v>X</v>
          </cell>
          <cell r="G45" t="str">
            <v>XUẤT SẮC</v>
          </cell>
          <cell r="H45" t="str">
            <v>XUẤT SẮC</v>
          </cell>
          <cell r="I45" t="str">
            <v>Xuất sắc</v>
          </cell>
        </row>
        <row r="46">
          <cell r="B46" t="str">
            <v>Thái Thị My Sa</v>
          </cell>
          <cell r="C46" t="str">
            <v>Phòng Tuyển sinh - Đào tạo</v>
          </cell>
          <cell r="F46" t="str">
            <v>X</v>
          </cell>
          <cell r="G46" t="str">
            <v>XUẤT SẮC</v>
          </cell>
          <cell r="H46" t="str">
            <v>XUẤT SẮC</v>
          </cell>
          <cell r="I46" t="str">
            <v>Xuất sắc</v>
          </cell>
        </row>
        <row r="47">
          <cell r="B47" t="str">
            <v>Võ Minh Phương</v>
          </cell>
          <cell r="C47" t="str">
            <v>Phòng Tuyển sinh - Đào tạo</v>
          </cell>
          <cell r="F47" t="str">
            <v>X</v>
          </cell>
          <cell r="G47" t="str">
            <v>XUẤT SẮC</v>
          </cell>
          <cell r="H47" t="str">
            <v>XUẤT SẮC</v>
          </cell>
          <cell r="I47" t="str">
            <v>Xuất sắc</v>
          </cell>
        </row>
        <row r="48">
          <cell r="B48" t="str">
            <v>Nguyễn Việt Tiến</v>
          </cell>
          <cell r="C48" t="str">
            <v>Phòng Tuyển sinh - Đào tạo</v>
          </cell>
          <cell r="F48" t="str">
            <v>X</v>
          </cell>
          <cell r="G48" t="str">
            <v>XUẤT SẮC</v>
          </cell>
          <cell r="H48" t="str">
            <v>XUẤT SẮC</v>
          </cell>
          <cell r="I48" t="str">
            <v>Xuất sắc</v>
          </cell>
        </row>
        <row r="49">
          <cell r="B49" t="str">
            <v>Sỹ Thị Chung</v>
          </cell>
          <cell r="C49" t="str">
            <v>Phòng Tuyển sinh - Đào tạo</v>
          </cell>
          <cell r="F49" t="str">
            <v>X</v>
          </cell>
          <cell r="G49" t="str">
            <v>XUẤT SẮC</v>
          </cell>
          <cell r="H49" t="str">
            <v>XUẤT SẮC</v>
          </cell>
          <cell r="I49" t="str">
            <v>Xuất sắc</v>
          </cell>
        </row>
        <row r="50">
          <cell r="B50" t="str">
            <v>Nguyễn Thị Tất</v>
          </cell>
          <cell r="C50" t="str">
            <v>Phòng Tuyển sinh - Đào tạo</v>
          </cell>
          <cell r="F50" t="str">
            <v>X</v>
          </cell>
          <cell r="G50" t="str">
            <v>XUẤT SẮC</v>
          </cell>
          <cell r="H50" t="str">
            <v>XUẤT SẮC</v>
          </cell>
          <cell r="I50" t="str">
            <v>Xuất sắc</v>
          </cell>
        </row>
        <row r="51">
          <cell r="B51" t="str">
            <v>Lê Xuân Thiện</v>
          </cell>
          <cell r="C51" t="str">
            <v>Phòng Công tác chính trị - HSSV</v>
          </cell>
          <cell r="F51" t="str">
            <v>X</v>
          </cell>
          <cell r="G51" t="str">
            <v>XUẤT SẮC</v>
          </cell>
          <cell r="H51" t="str">
            <v>XUẤT SẮC</v>
          </cell>
          <cell r="I51" t="str">
            <v>Xuất sắc</v>
          </cell>
        </row>
        <row r="52">
          <cell r="B52" t="str">
            <v>Phan Đức Long</v>
          </cell>
          <cell r="C52" t="str">
            <v>Phòng Công tác chính trị - HSSV</v>
          </cell>
          <cell r="F52" t="str">
            <v>X</v>
          </cell>
          <cell r="G52" t="str">
            <v>XUẤT SẮC</v>
          </cell>
          <cell r="H52" t="str">
            <v>XUẤT SẮC</v>
          </cell>
          <cell r="I52" t="str">
            <v>Xuất sắc</v>
          </cell>
        </row>
        <row r="53">
          <cell r="B53" t="str">
            <v>Trần Thị Thu Hà</v>
          </cell>
          <cell r="C53" t="str">
            <v>Phòng Công tác chính trị - HSSV</v>
          </cell>
          <cell r="F53" t="str">
            <v>X</v>
          </cell>
          <cell r="G53" t="str">
            <v>XUẤT SẮC</v>
          </cell>
          <cell r="H53" t="str">
            <v>XUẤT SẮC</v>
          </cell>
          <cell r="I53" t="str">
            <v>Xuất sắc</v>
          </cell>
        </row>
        <row r="54">
          <cell r="B54" t="str">
            <v>Huỳnh Văn Hiếu</v>
          </cell>
          <cell r="C54" t="str">
            <v>Phòng Công tác chính trị - HSSV</v>
          </cell>
          <cell r="F54" t="str">
            <v>X</v>
          </cell>
          <cell r="G54" t="str">
            <v>XUẤT SẮC</v>
          </cell>
          <cell r="H54" t="str">
            <v>XUẤT SẮC</v>
          </cell>
          <cell r="I54" t="str">
            <v>Xuất sắc</v>
          </cell>
        </row>
        <row r="55">
          <cell r="B55" t="str">
            <v>Nguyễn Thị Nhung</v>
          </cell>
          <cell r="C55" t="str">
            <v>Phòng Công tác chính trị - HSSV</v>
          </cell>
          <cell r="F55" t="str">
            <v>X</v>
          </cell>
          <cell r="G55" t="str">
            <v>XUẤT SẮC</v>
          </cell>
          <cell r="H55" t="str">
            <v>XUẤT SẮC</v>
          </cell>
          <cell r="I55" t="str">
            <v>Xuất sắc</v>
          </cell>
        </row>
        <row r="56">
          <cell r="B56" t="str">
            <v>Bùi Đức Phước</v>
          </cell>
          <cell r="C56" t="str">
            <v>Phòng Công tác chính trị - HSSV</v>
          </cell>
          <cell r="F56" t="str">
            <v>X</v>
          </cell>
          <cell r="G56" t="str">
            <v>XUẤT SẮC</v>
          </cell>
          <cell r="H56" t="str">
            <v>XUẤT SẮC</v>
          </cell>
          <cell r="I56" t="str">
            <v>Xuất sắc</v>
          </cell>
        </row>
        <row r="57">
          <cell r="B57" t="str">
            <v>Võ Thị Anh Đào</v>
          </cell>
          <cell r="C57" t="str">
            <v>Phòng Khảo thí và Đảm bảo chất lượng</v>
          </cell>
          <cell r="F57" t="str">
            <v>X</v>
          </cell>
          <cell r="G57" t="str">
            <v>TỐT</v>
          </cell>
          <cell r="H57" t="str">
            <v>XUẤT SẮC</v>
          </cell>
          <cell r="I57" t="str">
            <v>Xuất sắc</v>
          </cell>
        </row>
        <row r="58">
          <cell r="B58" t="str">
            <v>Lương Minh Dũng</v>
          </cell>
          <cell r="C58" t="str">
            <v>Phòng Khảo thí và Đảm bảo chất lượng</v>
          </cell>
          <cell r="F58" t="str">
            <v>X</v>
          </cell>
          <cell r="G58" t="str">
            <v>TỐT</v>
          </cell>
          <cell r="H58" t="str">
            <v>XUẤT SẮC</v>
          </cell>
          <cell r="I58" t="str">
            <v>Xuất sắc</v>
          </cell>
        </row>
        <row r="59">
          <cell r="B59" t="str">
            <v>Nguyễn Yến Nhi</v>
          </cell>
          <cell r="C59" t="str">
            <v>Phòng Khảo thí và Đảm bảo chất lượng</v>
          </cell>
          <cell r="F59" t="str">
            <v>X</v>
          </cell>
          <cell r="G59" t="str">
            <v>XUẤT SẮC</v>
          </cell>
          <cell r="H59" t="str">
            <v>XUẤT SẮC</v>
          </cell>
          <cell r="I59" t="str">
            <v>Xuất sắc</v>
          </cell>
        </row>
        <row r="60">
          <cell r="B60" t="str">
            <v>Nguyễn Ngọc Trang</v>
          </cell>
          <cell r="C60" t="str">
            <v>Phòng Quản lý khoa học và Hợp tác quốc tế</v>
          </cell>
          <cell r="F60" t="str">
            <v>X</v>
          </cell>
          <cell r="G60" t="str">
            <v>XUẤT SẮC</v>
          </cell>
          <cell r="H60" t="str">
            <v>XUẤT SẮC</v>
          </cell>
          <cell r="I60" t="str">
            <v>Xuất sắc</v>
          </cell>
        </row>
        <row r="61">
          <cell r="B61" t="str">
            <v>Lê Tiến Dũng</v>
          </cell>
          <cell r="C61" t="str">
            <v>Phòng Quản lý khoa học và Hợp tác quốc tế</v>
          </cell>
          <cell r="F61" t="str">
            <v>X</v>
          </cell>
          <cell r="G61" t="str">
            <v>XUẤT SẮC</v>
          </cell>
          <cell r="H61" t="str">
            <v>XUẤT SẮC</v>
          </cell>
          <cell r="I61" t="str">
            <v>Xuất sắc</v>
          </cell>
        </row>
        <row r="62">
          <cell r="B62" t="str">
            <v>Lê Quang Liêm</v>
          </cell>
          <cell r="C62" t="str">
            <v>Phòng Quản trị - Dịch vụ</v>
          </cell>
          <cell r="F62" t="str">
            <v>X</v>
          </cell>
          <cell r="G62" t="str">
            <v>XUẤT SẮC</v>
          </cell>
          <cell r="H62" t="str">
            <v>XUẤT SẮC</v>
          </cell>
          <cell r="I62" t="str">
            <v>Xuất sắc</v>
          </cell>
        </row>
        <row r="63">
          <cell r="B63" t="str">
            <v>Nguyễn Văn Thành</v>
          </cell>
          <cell r="C63" t="str">
            <v>Phòng Quản trị - Dịch vụ</v>
          </cell>
          <cell r="F63" t="str">
            <v>X</v>
          </cell>
          <cell r="G63" t="str">
            <v>XUẤT SẮC</v>
          </cell>
          <cell r="H63" t="str">
            <v>XUẤT SẮC</v>
          </cell>
          <cell r="I63" t="str">
            <v>Xuất sắc</v>
          </cell>
        </row>
        <row r="64">
          <cell r="B64" t="str">
            <v>Nguyễn Trọng Phú</v>
          </cell>
          <cell r="C64" t="str">
            <v>Phòng Quản trị - Dịch vụ</v>
          </cell>
          <cell r="F64" t="str">
            <v>X</v>
          </cell>
          <cell r="G64" t="str">
            <v>XUẤT SẮC</v>
          </cell>
          <cell r="H64" t="str">
            <v>XUẤT SẮC</v>
          </cell>
          <cell r="I64" t="str">
            <v>Xuất sắc</v>
          </cell>
        </row>
        <row r="65">
          <cell r="B65" t="str">
            <v>Giáp Văn Thịnh</v>
          </cell>
          <cell r="C65" t="str">
            <v>Phòng Quản trị - Dịch vụ</v>
          </cell>
          <cell r="F65" t="str">
            <v>X</v>
          </cell>
          <cell r="G65" t="str">
            <v>XUẤT SẮC</v>
          </cell>
          <cell r="H65" t="str">
            <v>XUẤT SẮC</v>
          </cell>
          <cell r="I65" t="str">
            <v>Xuất sắc</v>
          </cell>
        </row>
        <row r="66">
          <cell r="B66" t="str">
            <v>Lê Hồng Anh Tuấn</v>
          </cell>
          <cell r="C66" t="str">
            <v>Phòng Quản trị - Dịch vụ</v>
          </cell>
          <cell r="F66" t="str">
            <v>X</v>
          </cell>
          <cell r="G66" t="str">
            <v>XUẤT SẮC</v>
          </cell>
          <cell r="H66" t="str">
            <v>XUẤT SẮC</v>
          </cell>
          <cell r="I66" t="str">
            <v>Xuất sắc</v>
          </cell>
        </row>
        <row r="67">
          <cell r="B67" t="str">
            <v>Nguyễn Cao Thắng</v>
          </cell>
          <cell r="C67" t="str">
            <v>Phòng Quản trị - Dịch vụ</v>
          </cell>
          <cell r="F67" t="str">
            <v>X</v>
          </cell>
          <cell r="G67" t="str">
            <v>XUẤT SẮC</v>
          </cell>
          <cell r="H67" t="str">
            <v>XUẤT SẮC</v>
          </cell>
          <cell r="I67" t="str">
            <v>Xuất sắc</v>
          </cell>
        </row>
        <row r="68">
          <cell r="B68" t="str">
            <v>Ninh Đỗ Hiệp</v>
          </cell>
          <cell r="C68" t="str">
            <v>Phòng Quản trị - Dịch vụ</v>
          </cell>
          <cell r="F68" t="str">
            <v>X</v>
          </cell>
          <cell r="G68" t="str">
            <v>XUẤT SẮC</v>
          </cell>
          <cell r="H68" t="str">
            <v>XUẤT SẮC</v>
          </cell>
          <cell r="I68" t="str">
            <v>Xuất sắc</v>
          </cell>
        </row>
        <row r="69">
          <cell r="B69" t="str">
            <v>Tạ Quốc Tấn</v>
          </cell>
          <cell r="C69" t="str">
            <v>Phòng Quản trị - Dịch vụ</v>
          </cell>
          <cell r="F69" t="str">
            <v>X</v>
          </cell>
          <cell r="G69" t="str">
            <v>XUẤT SẮC</v>
          </cell>
          <cell r="H69" t="str">
            <v>XUẤT SẮC</v>
          </cell>
          <cell r="I69" t="str">
            <v>Xuất sắc</v>
          </cell>
        </row>
        <row r="70">
          <cell r="B70" t="str">
            <v>Võ Tấn Kiệt</v>
          </cell>
          <cell r="C70" t="str">
            <v>Phòng Quản trị - Dịch vụ</v>
          </cell>
          <cell r="F70" t="str">
            <v>X</v>
          </cell>
          <cell r="G70" t="str">
            <v>XUẤT SẮC</v>
          </cell>
          <cell r="H70" t="str">
            <v>XUẤT SẮC</v>
          </cell>
          <cell r="I70" t="str">
            <v>Xuất sắc</v>
          </cell>
        </row>
        <row r="71">
          <cell r="B71" t="str">
            <v>Trần Kim Thu Liễu</v>
          </cell>
          <cell r="C71" t="str">
            <v>Khoa Khoa học cơ bản</v>
          </cell>
          <cell r="F71" t="str">
            <v>X</v>
          </cell>
          <cell r="G71" t="str">
            <v>XUẤT SẮC</v>
          </cell>
          <cell r="H71" t="str">
            <v>XUẤT SẮC</v>
          </cell>
          <cell r="I71" t="str">
            <v>Xuất sắc</v>
          </cell>
        </row>
        <row r="72">
          <cell r="B72" t="str">
            <v>Trần Thị Ánh Tuyết</v>
          </cell>
          <cell r="C72" t="str">
            <v>Khoa Khoa học cơ bản</v>
          </cell>
          <cell r="F72" t="str">
            <v>X</v>
          </cell>
          <cell r="G72" t="str">
            <v>TỐT</v>
          </cell>
          <cell r="H72" t="str">
            <v>XUẤT SẮC</v>
          </cell>
          <cell r="I72" t="str">
            <v>Xuất sắc</v>
          </cell>
        </row>
        <row r="73">
          <cell r="B73" t="str">
            <v>Nguyễn Thị Bảo Trân</v>
          </cell>
          <cell r="C73" t="str">
            <v>Khoa Khoa học cơ bản</v>
          </cell>
          <cell r="F73" t="str">
            <v>X</v>
          </cell>
          <cell r="G73" t="str">
            <v>TỐT</v>
          </cell>
          <cell r="H73" t="str">
            <v>XUẤT SẮC</v>
          </cell>
          <cell r="I73" t="str">
            <v>Xuất sắc</v>
          </cell>
        </row>
        <row r="74">
          <cell r="B74" t="str">
            <v>Nguyễn Thị Thủy (KHCB)</v>
          </cell>
          <cell r="C74" t="str">
            <v>Khoa Khoa học cơ bản</v>
          </cell>
          <cell r="F74" t="str">
            <v>X</v>
          </cell>
          <cell r="G74" t="str">
            <v>TỐT</v>
          </cell>
          <cell r="H74" t="str">
            <v>XUẤT SẮC</v>
          </cell>
          <cell r="I74" t="str">
            <v>Xuất sắc</v>
          </cell>
        </row>
        <row r="75">
          <cell r="B75" t="str">
            <v>Nguyễn Ngọc Quỳnh</v>
          </cell>
          <cell r="C75" t="str">
            <v>Khoa Lý luận Chính trị</v>
          </cell>
          <cell r="F75" t="str">
            <v>X</v>
          </cell>
          <cell r="G75" t="str">
            <v>XUẤT SẮC</v>
          </cell>
          <cell r="H75" t="str">
            <v>XUẤT SẮC</v>
          </cell>
          <cell r="I75" t="str">
            <v>Xuất sắc</v>
          </cell>
        </row>
        <row r="76">
          <cell r="B76" t="str">
            <v>Lê Thị Hồng Vân</v>
          </cell>
          <cell r="C76" t="str">
            <v>Khoa Lý luận Chính trị</v>
          </cell>
          <cell r="F76" t="str">
            <v>X</v>
          </cell>
          <cell r="G76" t="str">
            <v>XUẤT SẮC</v>
          </cell>
          <cell r="H76" t="str">
            <v>XUẤT SẮC</v>
          </cell>
          <cell r="I76" t="str">
            <v>Xuất sắc</v>
          </cell>
        </row>
        <row r="77">
          <cell r="B77" t="str">
            <v>Đặng Thị Nhật Minh</v>
          </cell>
          <cell r="C77" t="str">
            <v>Khoa Lý luận Chính trị</v>
          </cell>
          <cell r="F77" t="str">
            <v>X</v>
          </cell>
          <cell r="G77" t="str">
            <v>XUẤT SẮC</v>
          </cell>
          <cell r="H77" t="str">
            <v>XUẤT SẮC</v>
          </cell>
          <cell r="I77" t="str">
            <v>Xuất sắc</v>
          </cell>
        </row>
        <row r="78">
          <cell r="B78" t="str">
            <v>Phan Thị Thùy Trang</v>
          </cell>
          <cell r="C78" t="str">
            <v>Khoa Lý luận Chính trị</v>
          </cell>
          <cell r="F78" t="str">
            <v>X</v>
          </cell>
          <cell r="G78" t="str">
            <v>XUẤT SẮC</v>
          </cell>
          <cell r="H78" t="str">
            <v>XUẤT SẮC</v>
          </cell>
          <cell r="I78" t="str">
            <v>Xuất sắc</v>
          </cell>
        </row>
        <row r="79">
          <cell r="B79" t="str">
            <v>Bùi Thành Dũng</v>
          </cell>
          <cell r="C79" t="str">
            <v>Khoa Lý luận Chính trị</v>
          </cell>
          <cell r="F79" t="str">
            <v>X</v>
          </cell>
          <cell r="G79" t="str">
            <v>XUẤT SẮC</v>
          </cell>
          <cell r="H79" t="str">
            <v>XUẤT SẮC</v>
          </cell>
          <cell r="I79" t="str">
            <v>Xuất sắc</v>
          </cell>
        </row>
        <row r="80">
          <cell r="B80" t="str">
            <v>Đỗ Thị Ngát</v>
          </cell>
          <cell r="C80" t="str">
            <v>Khoa Lý luận Chính trị</v>
          </cell>
          <cell r="F80" t="str">
            <v>X</v>
          </cell>
          <cell r="G80" t="str">
            <v>TỐT</v>
          </cell>
          <cell r="H80" t="str">
            <v>XUẤT SẮC</v>
          </cell>
          <cell r="I80" t="str">
            <v>Xuất sắc</v>
          </cell>
        </row>
        <row r="81">
          <cell r="B81" t="str">
            <v>Đỗ Thị Thơm</v>
          </cell>
          <cell r="C81" t="str">
            <v>Khoa Lý luận Chính trị</v>
          </cell>
          <cell r="F81" t="str">
            <v>X</v>
          </cell>
          <cell r="G81" t="str">
            <v>XUẤT SẮC</v>
          </cell>
          <cell r="H81" t="str">
            <v>XUẤT SẮC</v>
          </cell>
          <cell r="I81" t="str">
            <v>Xuất sắc</v>
          </cell>
        </row>
        <row r="82">
          <cell r="B82" t="str">
            <v>Hoàng Thị Trang</v>
          </cell>
          <cell r="C82" t="str">
            <v>Khoa Lý luận Chính trị</v>
          </cell>
          <cell r="F82" t="str">
            <v>X</v>
          </cell>
          <cell r="G82" t="str">
            <v>XUẤT SẮC</v>
          </cell>
          <cell r="H82" t="str">
            <v>XUẤT SẮC</v>
          </cell>
          <cell r="I82" t="str">
            <v>Xuất sắc</v>
          </cell>
        </row>
        <row r="83">
          <cell r="B83" t="str">
            <v>Lê Thị Mai Hường</v>
          </cell>
          <cell r="C83" t="str">
            <v>Khoa Lý luận Chính trị</v>
          </cell>
          <cell r="F83" t="str">
            <v>X</v>
          </cell>
          <cell r="G83" t="str">
            <v>XUẤT SẮC</v>
          </cell>
          <cell r="H83" t="str">
            <v>XUẤT SẮC</v>
          </cell>
          <cell r="I83" t="str">
            <v>Xuất sắc</v>
          </cell>
        </row>
        <row r="84">
          <cell r="B84" t="str">
            <v>Nguyễn Thị Dinh</v>
          </cell>
          <cell r="C84" t="str">
            <v>Khoa Lý luận Chính trị</v>
          </cell>
          <cell r="F84" t="str">
            <v>X</v>
          </cell>
          <cell r="G84" t="str">
            <v>XUẤT SẮC</v>
          </cell>
          <cell r="H84" t="str">
            <v>XUẤT SẮC</v>
          </cell>
          <cell r="I84" t="str">
            <v>Xuất sắc</v>
          </cell>
        </row>
        <row r="85">
          <cell r="B85" t="str">
            <v>Phạm Thị Vinh</v>
          </cell>
          <cell r="C85" t="str">
            <v>Khoa Lý luận Chính trị</v>
          </cell>
          <cell r="F85" t="str">
            <v>X</v>
          </cell>
          <cell r="G85" t="str">
            <v>XUẤT SẮC</v>
          </cell>
          <cell r="H85" t="str">
            <v>XUẤT SẮC</v>
          </cell>
          <cell r="I85" t="str">
            <v>Xuất sắc</v>
          </cell>
        </row>
        <row r="86">
          <cell r="B86" t="str">
            <v>Trần Thị Hồng Thu</v>
          </cell>
          <cell r="C86" t="str">
            <v>Khoa Lý luận Chính trị</v>
          </cell>
          <cell r="F86" t="str">
            <v>X</v>
          </cell>
          <cell r="G86" t="str">
            <v>XUẤT SẮC</v>
          </cell>
          <cell r="H86" t="str">
            <v>XUẤT SẮC</v>
          </cell>
          <cell r="I86" t="str">
            <v>Xuất sắc</v>
          </cell>
        </row>
        <row r="87">
          <cell r="B87" t="str">
            <v>Trần Văn Lượng</v>
          </cell>
          <cell r="C87" t="str">
            <v>Khoa Lý luận Chính trị</v>
          </cell>
          <cell r="F87" t="str">
            <v>X</v>
          </cell>
          <cell r="G87" t="str">
            <v>TỐT</v>
          </cell>
          <cell r="H87" t="str">
            <v>XUẤT SẮC</v>
          </cell>
          <cell r="I87" t="str">
            <v>Xuất sắc</v>
          </cell>
        </row>
        <row r="88">
          <cell r="B88" t="str">
            <v>Chung Trần Thế Vinh</v>
          </cell>
          <cell r="C88" t="str">
            <v>Khoa Cơ khí</v>
          </cell>
          <cell r="F88" t="str">
            <v>X</v>
          </cell>
          <cell r="G88" t="str">
            <v>XUẤT SẮC</v>
          </cell>
          <cell r="H88" t="str">
            <v>XUẤT SẮC</v>
          </cell>
          <cell r="I88" t="str">
            <v>Xuất sắc</v>
          </cell>
        </row>
        <row r="89">
          <cell r="B89" t="str">
            <v>Bùi Anh Tuấn</v>
          </cell>
          <cell r="C89" t="str">
            <v>Khoa Cơ khí</v>
          </cell>
          <cell r="E89" t="str">
            <v>Có đề tài NCKH cấp Trường</v>
          </cell>
          <cell r="G89" t="str">
            <v>TỐT</v>
          </cell>
          <cell r="H89" t="str">
            <v>XUẤT SẮC</v>
          </cell>
          <cell r="I89" t="str">
            <v>Xuất sắc</v>
          </cell>
        </row>
        <row r="90">
          <cell r="B90" t="str">
            <v>Trương Thị Phương Hồng</v>
          </cell>
          <cell r="C90" t="str">
            <v>Khoa Cơ khí</v>
          </cell>
          <cell r="F90" t="str">
            <v>X</v>
          </cell>
          <cell r="G90" t="str">
            <v>XUẤT SẮC</v>
          </cell>
          <cell r="H90" t="str">
            <v>XUẤT SẮC</v>
          </cell>
          <cell r="I90" t="str">
            <v>Xuất sắc</v>
          </cell>
        </row>
        <row r="91">
          <cell r="B91" t="str">
            <v>Nguyễn Khoa</v>
          </cell>
          <cell r="C91" t="str">
            <v>Khoa Công nghệ thông tin</v>
          </cell>
          <cell r="F91" t="str">
            <v>X</v>
          </cell>
          <cell r="G91" t="str">
            <v>XUẤT SẮC</v>
          </cell>
          <cell r="H91" t="str">
            <v>XUẤT SẮC</v>
          </cell>
          <cell r="I91" t="str">
            <v>Xuất sắc</v>
          </cell>
        </row>
        <row r="92">
          <cell r="B92" t="str">
            <v>Nguyễn Vân Giang</v>
          </cell>
          <cell r="C92" t="str">
            <v>Khoa Công nghệ thông tin</v>
          </cell>
          <cell r="F92" t="str">
            <v>X</v>
          </cell>
          <cell r="G92" t="str">
            <v>XUẤT SẮC</v>
          </cell>
          <cell r="H92" t="str">
            <v>XUẤT SẮC</v>
          </cell>
          <cell r="I92" t="str">
            <v>Xuất sắc</v>
          </cell>
        </row>
        <row r="93">
          <cell r="B93" t="str">
            <v>Trần Vĩnh Xuyên</v>
          </cell>
          <cell r="C93" t="str">
            <v>Khoa Công nghệ thông tin</v>
          </cell>
          <cell r="F93" t="str">
            <v>X</v>
          </cell>
          <cell r="G93" t="str">
            <v>XUẤT SẮC</v>
          </cell>
          <cell r="H93" t="str">
            <v>XUẤT SẮC</v>
          </cell>
          <cell r="I93" t="str">
            <v>Xuất sắc</v>
          </cell>
        </row>
        <row r="94">
          <cell r="B94" t="str">
            <v>Nguyễn Văn Đôn</v>
          </cell>
          <cell r="C94" t="str">
            <v>Khoa Công nghệ thông tin</v>
          </cell>
          <cell r="F94" t="str">
            <v>X</v>
          </cell>
          <cell r="G94" t="str">
            <v>XUẤT SẮC</v>
          </cell>
          <cell r="H94" t="str">
            <v>XUẤT SẮC</v>
          </cell>
          <cell r="I94" t="str">
            <v>Xuất sắc</v>
          </cell>
        </row>
        <row r="95">
          <cell r="B95" t="str">
            <v>Trần Việt Khánh</v>
          </cell>
          <cell r="C95" t="str">
            <v>Khoa Công nghệ thông tin</v>
          </cell>
          <cell r="F95" t="str">
            <v>X</v>
          </cell>
          <cell r="G95" t="str">
            <v>XUẤT SẮC</v>
          </cell>
          <cell r="H95" t="str">
            <v>XUẤT SẮC</v>
          </cell>
          <cell r="I95" t="str">
            <v>Xuất sắc</v>
          </cell>
        </row>
        <row r="96">
          <cell r="B96" t="str">
            <v>Vũ Thị Thái Linh</v>
          </cell>
          <cell r="C96" t="str">
            <v>Khoa Công nghệ thông tin</v>
          </cell>
          <cell r="F96" t="str">
            <v>X</v>
          </cell>
          <cell r="G96" t="str">
            <v>XUẤT SẮC</v>
          </cell>
          <cell r="H96" t="str">
            <v>XUẤT SẮC</v>
          </cell>
          <cell r="I96" t="str">
            <v>Xuất sắc</v>
          </cell>
        </row>
        <row r="97">
          <cell r="B97" t="str">
            <v>Dương Ngọc Vọng</v>
          </cell>
          <cell r="C97" t="str">
            <v>Khoa Công nghệ thông tin</v>
          </cell>
          <cell r="F97" t="str">
            <v>X</v>
          </cell>
          <cell r="G97" t="str">
            <v>TỐT</v>
          </cell>
          <cell r="H97" t="str">
            <v>XUẤT SẮC</v>
          </cell>
          <cell r="I97" t="str">
            <v>Xuất sắc</v>
          </cell>
        </row>
        <row r="98">
          <cell r="B98" t="str">
            <v>Lê Phi Trường</v>
          </cell>
          <cell r="C98" t="str">
            <v>Khoa Công nghệ thông tin</v>
          </cell>
          <cell r="F98" t="str">
            <v>X</v>
          </cell>
          <cell r="G98" t="str">
            <v>TỐT</v>
          </cell>
          <cell r="H98" t="str">
            <v>XUẤT SẮC</v>
          </cell>
          <cell r="I98" t="str">
            <v>Xuất sắc</v>
          </cell>
        </row>
        <row r="99">
          <cell r="B99" t="str">
            <v>Lê Quý Hưng Quốc</v>
          </cell>
          <cell r="C99" t="str">
            <v>Khoa Công nghệ thông tin</v>
          </cell>
          <cell r="F99" t="str">
            <v>X</v>
          </cell>
          <cell r="G99" t="str">
            <v>XUẤT SẮC</v>
          </cell>
          <cell r="H99" t="str">
            <v>XUẤT SẮC</v>
          </cell>
          <cell r="I99" t="str">
            <v>Xuất sắc</v>
          </cell>
        </row>
        <row r="100">
          <cell r="B100" t="str">
            <v>Nguyễn Cao Phong</v>
          </cell>
          <cell r="C100" t="str">
            <v>Khoa Công nghệ thông tin</v>
          </cell>
          <cell r="F100" t="str">
            <v>X</v>
          </cell>
          <cell r="G100" t="str">
            <v>XUẤT SẮC</v>
          </cell>
          <cell r="H100" t="str">
            <v>XUẤT SẮC</v>
          </cell>
          <cell r="I100" t="str">
            <v>Xuất sắc</v>
          </cell>
        </row>
        <row r="101">
          <cell r="B101" t="str">
            <v>Nguyễn Ngọc Tuyên</v>
          </cell>
          <cell r="C101" t="str">
            <v>Khoa Công nghệ thông tin</v>
          </cell>
          <cell r="F101" t="str">
            <v>X</v>
          </cell>
          <cell r="G101" t="str">
            <v>TỐT</v>
          </cell>
          <cell r="H101" t="str">
            <v>XUẤT SẮC</v>
          </cell>
          <cell r="I101" t="str">
            <v>Xuất sắc</v>
          </cell>
        </row>
        <row r="102">
          <cell r="B102" t="str">
            <v>Nguyễn Văn Danh</v>
          </cell>
          <cell r="C102" t="str">
            <v>Khoa Công nghệ thông tin</v>
          </cell>
          <cell r="F102" t="str">
            <v>X</v>
          </cell>
          <cell r="G102" t="str">
            <v>TỐT</v>
          </cell>
          <cell r="H102" t="str">
            <v>XUẤT SẮC</v>
          </cell>
          <cell r="I102" t="str">
            <v>Xuất sắc</v>
          </cell>
        </row>
        <row r="103">
          <cell r="B103" t="str">
            <v>Nguyễn Anh Tuấn</v>
          </cell>
          <cell r="C103" t="str">
            <v>Khoa Động lực</v>
          </cell>
          <cell r="F103" t="str">
            <v>X</v>
          </cell>
          <cell r="G103" t="str">
            <v>XUẤT SẮC</v>
          </cell>
          <cell r="H103" t="str">
            <v>XUẤT SẮC</v>
          </cell>
          <cell r="I103" t="str">
            <v>Xuất sắc</v>
          </cell>
        </row>
        <row r="104">
          <cell r="B104" t="str">
            <v>Võ Đắc Thịnh</v>
          </cell>
          <cell r="C104" t="str">
            <v>Khoa Động lực</v>
          </cell>
          <cell r="F104" t="str">
            <v>X</v>
          </cell>
          <cell r="G104" t="str">
            <v>XUẤT SẮC</v>
          </cell>
          <cell r="H104" t="str">
            <v>XUẤT SẮC</v>
          </cell>
          <cell r="I104" t="str">
            <v>Xuất sắc</v>
          </cell>
        </row>
        <row r="105">
          <cell r="B105" t="str">
            <v>Hà Quốc Bảo</v>
          </cell>
          <cell r="C105" t="str">
            <v>Khoa Động lực</v>
          </cell>
          <cell r="F105" t="str">
            <v>X</v>
          </cell>
          <cell r="G105" t="str">
            <v>XUẤT SẮC</v>
          </cell>
          <cell r="H105" t="str">
            <v>XUẤT SẮC</v>
          </cell>
          <cell r="I105" t="str">
            <v>Xuất sắc</v>
          </cell>
        </row>
        <row r="106">
          <cell r="B106" t="str">
            <v>Nguyễn Hữu Mạnh</v>
          </cell>
          <cell r="C106" t="str">
            <v>Khoa Động lực</v>
          </cell>
          <cell r="F106" t="str">
            <v>X</v>
          </cell>
          <cell r="G106" t="str">
            <v>XUẤT SẮC</v>
          </cell>
          <cell r="H106" t="str">
            <v>XUẤT SẮC</v>
          </cell>
          <cell r="I106" t="str">
            <v>Xuất sắc</v>
          </cell>
        </row>
        <row r="107">
          <cell r="B107" t="str">
            <v>Triệu Phú Nguyên</v>
          </cell>
          <cell r="C107" t="str">
            <v>Khoa Động lực</v>
          </cell>
          <cell r="F107" t="str">
            <v>X</v>
          </cell>
          <cell r="G107" t="str">
            <v>XUẤT SẮC</v>
          </cell>
          <cell r="H107" t="str">
            <v>XUẤT SẮC</v>
          </cell>
          <cell r="I107" t="str">
            <v>Xuất sắc</v>
          </cell>
        </row>
        <row r="108">
          <cell r="B108" t="str">
            <v>Đặng Thái Sơn</v>
          </cell>
          <cell r="C108" t="str">
            <v>Khoa Động lực</v>
          </cell>
          <cell r="F108" t="str">
            <v>X</v>
          </cell>
          <cell r="G108" t="str">
            <v>TỐT</v>
          </cell>
          <cell r="H108" t="str">
            <v>XUẤT SẮC</v>
          </cell>
          <cell r="I108" t="str">
            <v>Xuất sắc</v>
          </cell>
        </row>
        <row r="109">
          <cell r="B109" t="str">
            <v>Kiều Trung Tín</v>
          </cell>
          <cell r="C109" t="str">
            <v>Khoa Động lực</v>
          </cell>
          <cell r="F109" t="str">
            <v>X</v>
          </cell>
          <cell r="G109" t="str">
            <v>XUẤT SẮC</v>
          </cell>
          <cell r="H109" t="str">
            <v>XUẤT SẮC</v>
          </cell>
          <cell r="I109" t="str">
            <v>Xuất sắc</v>
          </cell>
        </row>
        <row r="110">
          <cell r="B110" t="str">
            <v>Nguyễn Minh Thái</v>
          </cell>
          <cell r="C110" t="str">
            <v>Khoa Động lực</v>
          </cell>
          <cell r="F110" t="str">
            <v>X</v>
          </cell>
          <cell r="G110" t="str">
            <v>TỐT</v>
          </cell>
          <cell r="H110" t="str">
            <v>XUẤT SẮC</v>
          </cell>
          <cell r="I110" t="str">
            <v>Xuất sắc</v>
          </cell>
        </row>
        <row r="111">
          <cell r="B111" t="str">
            <v>Nguyễn Thanh Hùng</v>
          </cell>
          <cell r="C111" t="str">
            <v>Khoa Động lực</v>
          </cell>
          <cell r="F111" t="str">
            <v>X</v>
          </cell>
          <cell r="G111" t="str">
            <v>TỐT</v>
          </cell>
          <cell r="H111" t="str">
            <v>XUẤT SẮC</v>
          </cell>
          <cell r="I111" t="str">
            <v>Xuất sắc</v>
          </cell>
        </row>
        <row r="112">
          <cell r="B112" t="str">
            <v>Phan Anh Tuấn Kiệt</v>
          </cell>
          <cell r="C112" t="str">
            <v>Khoa Động lực</v>
          </cell>
          <cell r="F112" t="str">
            <v>X</v>
          </cell>
          <cell r="G112" t="str">
            <v>XUẤT SẮC</v>
          </cell>
          <cell r="H112" t="str">
            <v>XUẤT SẮC</v>
          </cell>
          <cell r="I112" t="str">
            <v>Xuất sắc</v>
          </cell>
        </row>
        <row r="113">
          <cell r="B113" t="str">
            <v>Trần Minh Tuấn</v>
          </cell>
          <cell r="C113" t="str">
            <v>Khoa Động lực</v>
          </cell>
          <cell r="F113" t="str">
            <v>X</v>
          </cell>
          <cell r="G113" t="str">
            <v>TỐT</v>
          </cell>
          <cell r="H113" t="str">
            <v>XUẤT SẮC</v>
          </cell>
          <cell r="I113" t="str">
            <v>Xuất sắc</v>
          </cell>
        </row>
        <row r="114">
          <cell r="B114" t="str">
            <v>Nguyễn Lương Tâm</v>
          </cell>
          <cell r="C114" t="str">
            <v>Khoa Động lực</v>
          </cell>
          <cell r="F114" t="str">
            <v>X</v>
          </cell>
          <cell r="G114" t="str">
            <v>TỐT</v>
          </cell>
          <cell r="H114" t="str">
            <v>XUẤT SẮC</v>
          </cell>
          <cell r="I114" t="str">
            <v>Xuất sắc</v>
          </cell>
        </row>
        <row r="115">
          <cell r="B115" t="str">
            <v>Tạ Minh Cường</v>
          </cell>
          <cell r="C115" t="str">
            <v>Khoa Điện - Điện tử</v>
          </cell>
          <cell r="F115" t="str">
            <v>X</v>
          </cell>
          <cell r="G115" t="str">
            <v>XUẤT SẮC</v>
          </cell>
          <cell r="H115" t="str">
            <v>XUẤT SẮC</v>
          </cell>
          <cell r="I115" t="str">
            <v>Xuất sắc</v>
          </cell>
        </row>
        <row r="116">
          <cell r="B116" t="str">
            <v>Huỳnh Ngọc Mai</v>
          </cell>
          <cell r="C116" t="str">
            <v>Khoa Điện - Điện tử</v>
          </cell>
          <cell r="F116" t="str">
            <v>X</v>
          </cell>
          <cell r="G116" t="str">
            <v>TỐT</v>
          </cell>
          <cell r="H116" t="str">
            <v>XUẤT SẮC</v>
          </cell>
          <cell r="I116" t="str">
            <v>Xuất sắc</v>
          </cell>
        </row>
        <row r="117">
          <cell r="B117" t="str">
            <v>Quách Minh Thử</v>
          </cell>
          <cell r="C117" t="str">
            <v>Khoa Điện - Điện tử</v>
          </cell>
          <cell r="F117" t="str">
            <v>X</v>
          </cell>
          <cell r="G117" t="str">
            <v>XUẤT SẮC</v>
          </cell>
          <cell r="H117" t="str">
            <v>XUẤT SẮC</v>
          </cell>
          <cell r="I117" t="str">
            <v>Xuất sắc</v>
          </cell>
        </row>
        <row r="118">
          <cell r="B118" t="str">
            <v>Võ Cường</v>
          </cell>
          <cell r="C118" t="str">
            <v>Khoa Điện - Điện tử</v>
          </cell>
          <cell r="F118" t="str">
            <v>X</v>
          </cell>
          <cell r="G118" t="str">
            <v>XUẤT SẮC</v>
          </cell>
          <cell r="H118" t="str">
            <v>XUẤT SẮC</v>
          </cell>
          <cell r="I118" t="str">
            <v>Xuất sắc</v>
          </cell>
        </row>
        <row r="119">
          <cell r="B119" t="str">
            <v>Đặng Đức Minh</v>
          </cell>
          <cell r="C119" t="str">
            <v>Khoa Điện - Điện tử</v>
          </cell>
          <cell r="F119" t="str">
            <v>X</v>
          </cell>
          <cell r="G119" t="str">
            <v>XUẤT SẮC</v>
          </cell>
          <cell r="H119" t="str">
            <v>XUẤT SẮC</v>
          </cell>
          <cell r="I119" t="str">
            <v>Xuất sắc</v>
          </cell>
        </row>
        <row r="120">
          <cell r="B120" t="str">
            <v>Nguyễn Minh Đức A</v>
          </cell>
          <cell r="C120" t="str">
            <v>Khoa Điện - Điện tử</v>
          </cell>
          <cell r="F120" t="str">
            <v>X</v>
          </cell>
          <cell r="G120" t="str">
            <v>XUẤT SẮC</v>
          </cell>
          <cell r="H120" t="str">
            <v>XUẤT SẮC</v>
          </cell>
          <cell r="I120" t="str">
            <v>Xuất sắc</v>
          </cell>
        </row>
        <row r="121">
          <cell r="B121" t="str">
            <v>Nguyễn Minh Đức Cường</v>
          </cell>
          <cell r="C121" t="str">
            <v>Khoa Điện - Điện tử</v>
          </cell>
          <cell r="F121" t="str">
            <v>X</v>
          </cell>
          <cell r="G121" t="str">
            <v>XUẤT SẮC</v>
          </cell>
          <cell r="H121" t="str">
            <v>XUẤT SẮC</v>
          </cell>
          <cell r="I121" t="str">
            <v>Xuất sắc</v>
          </cell>
        </row>
        <row r="122">
          <cell r="B122" t="str">
            <v>Trương Việt Khánh Trang</v>
          </cell>
          <cell r="C122" t="str">
            <v>Khoa May - Thời trang</v>
          </cell>
          <cell r="F122" t="str">
            <v>X</v>
          </cell>
          <cell r="G122" t="str">
            <v>TỐT</v>
          </cell>
          <cell r="H122" t="str">
            <v>XUẤT SẮC</v>
          </cell>
          <cell r="I122" t="str">
            <v>Xuất sắc</v>
          </cell>
        </row>
        <row r="123">
          <cell r="B123" t="str">
            <v>Hoàng Văn Viết</v>
          </cell>
          <cell r="C123" t="str">
            <v>Khoa Nhiệt - Lạnh</v>
          </cell>
          <cell r="F123" t="str">
            <v>X</v>
          </cell>
          <cell r="G123" t="str">
            <v>XUẤT SẮC</v>
          </cell>
          <cell r="H123" t="str">
            <v>XUẤT SẮC</v>
          </cell>
          <cell r="I123" t="str">
            <v>Xuất sắc</v>
          </cell>
        </row>
        <row r="124">
          <cell r="B124" t="str">
            <v>Nguyễn Trọng Nghĩa</v>
          </cell>
          <cell r="C124" t="str">
            <v>Khoa Kinh tế</v>
          </cell>
          <cell r="F124" t="str">
            <v>X</v>
          </cell>
          <cell r="G124" t="str">
            <v>XUẤT SẮC</v>
          </cell>
          <cell r="H124" t="str">
            <v>XUẤT SẮC</v>
          </cell>
          <cell r="I124" t="str">
            <v>Xuất sắc</v>
          </cell>
        </row>
        <row r="125">
          <cell r="B125" t="str">
            <v>Trịnh Hoàng Hiệp</v>
          </cell>
          <cell r="C125" t="str">
            <v>Khoa Kinh tế</v>
          </cell>
          <cell r="F125" t="str">
            <v>X</v>
          </cell>
          <cell r="G125" t="str">
            <v>XUẤT SẮC</v>
          </cell>
          <cell r="H125" t="str">
            <v>XUẤT SẮC</v>
          </cell>
          <cell r="I125" t="str">
            <v>Xuất sắc</v>
          </cell>
        </row>
        <row r="126">
          <cell r="B126" t="str">
            <v>Lữ Xuân Trang</v>
          </cell>
          <cell r="C126" t="str">
            <v>Khoa Kinh tế</v>
          </cell>
          <cell r="F126" t="str">
            <v>X</v>
          </cell>
          <cell r="G126" t="str">
            <v>XUẤT SẮC</v>
          </cell>
          <cell r="H126" t="str">
            <v>XUẤT SẮC</v>
          </cell>
          <cell r="I126" t="str">
            <v>Xuất sắc</v>
          </cell>
        </row>
        <row r="127">
          <cell r="B127" t="str">
            <v>Đào Anh Tuấn</v>
          </cell>
          <cell r="C127" t="str">
            <v>Khoa Kinh tế</v>
          </cell>
          <cell r="F127" t="str">
            <v>X</v>
          </cell>
          <cell r="G127" t="str">
            <v>XUẤT SẮC</v>
          </cell>
          <cell r="H127" t="str">
            <v>XUẤT SẮC</v>
          </cell>
          <cell r="I127" t="str">
            <v>Xuất sắc</v>
          </cell>
        </row>
        <row r="128">
          <cell r="B128" t="str">
            <v>Nguyễn Mỹ Tiên</v>
          </cell>
          <cell r="C128" t="str">
            <v>Khoa Kinh tế</v>
          </cell>
          <cell r="F128" t="str">
            <v>X</v>
          </cell>
          <cell r="G128" t="str">
            <v>XUẤT SẮC</v>
          </cell>
          <cell r="H128" t="str">
            <v>XUẤT SẮC</v>
          </cell>
          <cell r="I128" t="str">
            <v>Xuất sắc</v>
          </cell>
        </row>
        <row r="129">
          <cell r="B129" t="str">
            <v>Phạm Quang Vũ</v>
          </cell>
          <cell r="C129" t="str">
            <v>Khoa Xây dựng</v>
          </cell>
          <cell r="F129" t="str">
            <v>X</v>
          </cell>
          <cell r="G129" t="str">
            <v>XUẤT SẮC</v>
          </cell>
          <cell r="H129" t="str">
            <v>XUẤT SẮC</v>
          </cell>
          <cell r="I129" t="str">
            <v>Xuất sắc</v>
          </cell>
        </row>
        <row r="130">
          <cell r="B130" t="str">
            <v>Đỗ Tuấn Việt</v>
          </cell>
          <cell r="C130" t="str">
            <v>Trung tâm Thư viện</v>
          </cell>
          <cell r="F130" t="str">
            <v>X</v>
          </cell>
          <cell r="G130" t="str">
            <v>XUẤT SẮC</v>
          </cell>
          <cell r="H130" t="str">
            <v>XUẤT SẮC</v>
          </cell>
          <cell r="I130" t="str">
            <v>Xuất sắc</v>
          </cell>
        </row>
        <row r="131">
          <cell r="B131" t="str">
            <v>Bùi Thị Lan Anh</v>
          </cell>
          <cell r="C131" t="str">
            <v>Trung tâm Y tế</v>
          </cell>
          <cell r="F131" t="str">
            <v>X</v>
          </cell>
          <cell r="G131" t="str">
            <v>XUẤT SẮC</v>
          </cell>
          <cell r="H131" t="str">
            <v>XUẤT SẮC</v>
          </cell>
          <cell r="I131" t="str">
            <v>Xuất sắc</v>
          </cell>
        </row>
        <row r="132">
          <cell r="B132" t="str">
            <v>Nguyễn Hữu Thiện</v>
          </cell>
          <cell r="C132" t="str">
            <v>Trung tâm Điều hành và QLDL</v>
          </cell>
          <cell r="F132" t="str">
            <v>X</v>
          </cell>
          <cell r="G132" t="str">
            <v>XUẤT SẮC</v>
          </cell>
          <cell r="H132" t="str">
            <v>XUẤT SẮC</v>
          </cell>
          <cell r="I132" t="str">
            <v>Xuất sắc</v>
          </cell>
        </row>
        <row r="133">
          <cell r="B133" t="str">
            <v>Nguyễn Thị Thanh Hòa</v>
          </cell>
          <cell r="C133" t="str">
            <v>Trung tâm Điều hành và QLDL</v>
          </cell>
          <cell r="F133" t="str">
            <v>X</v>
          </cell>
          <cell r="G133" t="str">
            <v>XUẤT SẮC</v>
          </cell>
          <cell r="H133" t="str">
            <v>XUẤT SẮC</v>
          </cell>
          <cell r="I133" t="str">
            <v>Xuất sắc</v>
          </cell>
        </row>
        <row r="134">
          <cell r="B134" t="str">
            <v>Nguyễn Văn Chiến</v>
          </cell>
          <cell r="C134" t="str">
            <v>Trung tâm QHDN</v>
          </cell>
          <cell r="F134" t="str">
            <v>X</v>
          </cell>
          <cell r="G134" t="str">
            <v>XUẤT SẮC</v>
          </cell>
          <cell r="H134" t="str">
            <v>XUẤT SẮC</v>
          </cell>
          <cell r="I134" t="str">
            <v>Xuất sắc</v>
          </cell>
        </row>
        <row r="135">
          <cell r="B135" t="str">
            <v>Lương Xuân Thịnh</v>
          </cell>
          <cell r="C135" t="str">
            <v>Trung tâm QHDN</v>
          </cell>
          <cell r="F135" t="str">
            <v>X</v>
          </cell>
          <cell r="G135" t="str">
            <v>XUẤT SẮC</v>
          </cell>
          <cell r="H135" t="str">
            <v>TỐT</v>
          </cell>
          <cell r="I135" t="str">
            <v>Xuất sắc</v>
          </cell>
        </row>
        <row r="136">
          <cell r="B136" t="str">
            <v>Nguyễn Thanh Lâm</v>
          </cell>
          <cell r="C136" t="str">
            <v>Tổ TT - PC</v>
          </cell>
          <cell r="F136" t="str">
            <v>X</v>
          </cell>
          <cell r="G136" t="str">
            <v>XUẤT SẮC</v>
          </cell>
          <cell r="H136" t="str">
            <v>XUẤT SẮC</v>
          </cell>
          <cell r="I136" t="str">
            <v>Xuất sắc</v>
          </cell>
        </row>
        <row r="137">
          <cell r="B137" t="str">
            <v>Phạm Minh Nghĩa</v>
          </cell>
          <cell r="C137" t="str">
            <v>Tổ TT - PC</v>
          </cell>
          <cell r="F137" t="str">
            <v>X</v>
          </cell>
          <cell r="G137" t="str">
            <v>XUẤT SẮC</v>
          </cell>
          <cell r="H137" t="str">
            <v>XUẤT SẮC</v>
          </cell>
          <cell r="I137" t="str">
            <v>Xuất sắc</v>
          </cell>
        </row>
        <row r="138">
          <cell r="B138" t="str">
            <v>Lê Minh Phong</v>
          </cell>
          <cell r="C138" t="str">
            <v>Tổ TT - PC</v>
          </cell>
          <cell r="F138" t="str">
            <v>X</v>
          </cell>
          <cell r="G138" t="str">
            <v>XUẤT SẮC</v>
          </cell>
          <cell r="H138" t="str">
            <v>XUẤT SẮC</v>
          </cell>
          <cell r="I138" t="str">
            <v>Xuất sắc</v>
          </cell>
        </row>
        <row r="139">
          <cell r="B139" t="str">
            <v>Nguyễn Thị Ngọc Anh</v>
          </cell>
          <cell r="C139" t="str">
            <v>Tổ TT - PC</v>
          </cell>
          <cell r="F139" t="str">
            <v>X</v>
          </cell>
          <cell r="G139" t="str">
            <v>XUẤT SẮC</v>
          </cell>
          <cell r="H139" t="str">
            <v>XUẤT SẮC</v>
          </cell>
          <cell r="I139" t="str">
            <v>Xuất sắc</v>
          </cell>
        </row>
        <row r="140">
          <cell r="B140" t="str">
            <v>Phạm Huy Hoàng</v>
          </cell>
          <cell r="C140" t="str">
            <v>Tổ TT - PC</v>
          </cell>
          <cell r="F140" t="str">
            <v>X</v>
          </cell>
          <cell r="G140" t="str">
            <v>XUẤT SẮC</v>
          </cell>
          <cell r="H140" t="str">
            <v>XUẤT SẮC</v>
          </cell>
          <cell r="I140" t="str">
            <v>Xuất sắc</v>
          </cell>
        </row>
        <row r="141">
          <cell r="B141" t="str">
            <v>Trương Thị Hồng</v>
          </cell>
          <cell r="C141" t="str">
            <v>Tổ TT - PC</v>
          </cell>
          <cell r="F141" t="str">
            <v>X</v>
          </cell>
          <cell r="G141" t="str">
            <v>XUẤT SẮC</v>
          </cell>
          <cell r="H141" t="str">
            <v>XUẤT SẮC</v>
          </cell>
          <cell r="I141" t="str">
            <v>Xuất sắc</v>
          </cell>
        </row>
        <row r="142">
          <cell r="B142" t="str">
            <v>Hồ Thị Khuyên</v>
          </cell>
          <cell r="C142" t="str">
            <v>Tổ TT - PC</v>
          </cell>
          <cell r="F142" t="str">
            <v>X</v>
          </cell>
          <cell r="G142" t="str">
            <v>XUẤT SẮC</v>
          </cell>
          <cell r="H142" t="str">
            <v>XUẤT SẮC</v>
          </cell>
          <cell r="I142" t="str">
            <v>Xuất sắc</v>
          </cell>
        </row>
        <row r="143">
          <cell r="B143" t="str">
            <v xml:space="preserve">II. XẾP LOẠI HOÀN THÀNH TỐT NHIỆM VỤ: </v>
          </cell>
        </row>
        <row r="144">
          <cell r="B144" t="str">
            <v>Lê Hùng Thanh</v>
          </cell>
          <cell r="C144" t="str">
            <v>Phòng Tổ chức - Hành chính - Tổng hợp</v>
          </cell>
          <cell r="G144" t="str">
            <v>TỐT</v>
          </cell>
          <cell r="H144" t="str">
            <v>TỐT</v>
          </cell>
          <cell r="I144" t="str">
            <v>Tốt</v>
          </cell>
        </row>
        <row r="145">
          <cell r="B145" t="str">
            <v>Trần Văn Cu Anh</v>
          </cell>
          <cell r="C145" t="str">
            <v>Phòng Tổ chức - Hành chính - Tổng hợp</v>
          </cell>
          <cell r="G145" t="str">
            <v>TỐT</v>
          </cell>
          <cell r="H145" t="str">
            <v>TỐT</v>
          </cell>
          <cell r="I145" t="str">
            <v>Tốt</v>
          </cell>
        </row>
        <row r="146">
          <cell r="B146" t="str">
            <v>Nguyễn Hữu Xuân Vũ</v>
          </cell>
          <cell r="C146" t="str">
            <v>Phòng Tổ chức - Hành chính - Tổng hợp</v>
          </cell>
          <cell r="G146" t="str">
            <v>TỐT</v>
          </cell>
          <cell r="H146" t="str">
            <v>TỐT</v>
          </cell>
          <cell r="I146" t="str">
            <v>Tốt</v>
          </cell>
        </row>
        <row r="147">
          <cell r="B147" t="str">
            <v>Lê Hồng Phúc</v>
          </cell>
          <cell r="C147" t="str">
            <v>Phòng Tổ chức - Hành chính - Tổng hợp</v>
          </cell>
          <cell r="G147" t="str">
            <v>TỐT</v>
          </cell>
          <cell r="H147" t="str">
            <v>TỐT</v>
          </cell>
          <cell r="I147" t="str">
            <v>Tốt</v>
          </cell>
        </row>
        <row r="148">
          <cell r="B148" t="str">
            <v>Phạm Hữu Tấn</v>
          </cell>
          <cell r="C148" t="str">
            <v>Phòng Tổ chức - Hành chính - Tổng hợp</v>
          </cell>
          <cell r="G148" t="str">
            <v>TỐT</v>
          </cell>
          <cell r="H148" t="str">
            <v>TỐT</v>
          </cell>
          <cell r="I148" t="str">
            <v>Tốt</v>
          </cell>
        </row>
        <row r="149">
          <cell r="B149" t="str">
            <v>Nguyễn Tiến Hưng</v>
          </cell>
          <cell r="C149" t="str">
            <v>Phòng Tổ chức - Hành chính - Tổng hợp</v>
          </cell>
          <cell r="G149" t="str">
            <v>TỐT</v>
          </cell>
          <cell r="H149" t="str">
            <v>TỐT</v>
          </cell>
          <cell r="I149" t="str">
            <v>Tốt</v>
          </cell>
        </row>
        <row r="150">
          <cell r="B150" t="str">
            <v>Đồng Anh Tuấn</v>
          </cell>
          <cell r="C150" t="str">
            <v>Phòng Tổ chức - Hành chính - Tổng hợp</v>
          </cell>
          <cell r="D150" t="str">
            <v>T12/2018: B</v>
          </cell>
          <cell r="G150" t="str">
            <v>TỐT</v>
          </cell>
          <cell r="H150" t="str">
            <v>TỐT</v>
          </cell>
          <cell r="I150" t="str">
            <v>Tốt</v>
          </cell>
        </row>
        <row r="151">
          <cell r="B151" t="str">
            <v>Lê Hồng Sơn</v>
          </cell>
          <cell r="C151" t="str">
            <v>Phòng Tổ chức - Hành chính - Tổng hợp</v>
          </cell>
          <cell r="G151" t="str">
            <v>TỐT</v>
          </cell>
          <cell r="H151" t="str">
            <v>TỐT</v>
          </cell>
          <cell r="I151" t="str">
            <v>Tốt</v>
          </cell>
        </row>
        <row r="152">
          <cell r="B152" t="str">
            <v>Nguyễn Thanh Hiền</v>
          </cell>
          <cell r="C152" t="str">
            <v>Phòng Tổ chức - Hành chính - Tổng hợp</v>
          </cell>
          <cell r="D152" t="str">
            <v>T11/2018: B</v>
          </cell>
          <cell r="G152" t="str">
            <v>XUẤT SẮC</v>
          </cell>
          <cell r="H152" t="str">
            <v>TỐT</v>
          </cell>
          <cell r="I152" t="str">
            <v>Tốt</v>
          </cell>
        </row>
        <row r="153">
          <cell r="B153" t="str">
            <v>Trần Thanh Phương</v>
          </cell>
          <cell r="C153" t="str">
            <v>Phòng Tổ chức - Hành chính - Tổng hợp</v>
          </cell>
          <cell r="G153" t="str">
            <v>XUẤT SẮC</v>
          </cell>
          <cell r="H153" t="str">
            <v>TỐT</v>
          </cell>
          <cell r="I153" t="str">
            <v>Tốt</v>
          </cell>
        </row>
        <row r="154">
          <cell r="B154" t="str">
            <v>Nguyễn Thị Hải Hà</v>
          </cell>
          <cell r="C154" t="str">
            <v>Phòng Tuyển sinh - Đào tạo</v>
          </cell>
          <cell r="G154" t="str">
            <v>TỐT</v>
          </cell>
          <cell r="H154" t="str">
            <v>TỐT</v>
          </cell>
          <cell r="I154" t="str">
            <v>Tốt</v>
          </cell>
        </row>
        <row r="155">
          <cell r="B155" t="str">
            <v>Hồ Minh Lợi</v>
          </cell>
          <cell r="C155" t="str">
            <v>Phòng Công tác chính trị - HSSV</v>
          </cell>
          <cell r="G155" t="str">
            <v>TỐT</v>
          </cell>
          <cell r="H155" t="str">
            <v>TỐT</v>
          </cell>
          <cell r="I155" t="str">
            <v>Tốt</v>
          </cell>
        </row>
        <row r="156">
          <cell r="B156" t="str">
            <v>Nguyễn Ngọc Hiệp</v>
          </cell>
          <cell r="C156" t="str">
            <v>Phòng Công tác chính trị - HSSV</v>
          </cell>
          <cell r="G156" t="str">
            <v>TỐT</v>
          </cell>
          <cell r="H156" t="str">
            <v>TỐT</v>
          </cell>
          <cell r="I156" t="str">
            <v>Tốt</v>
          </cell>
        </row>
        <row r="157">
          <cell r="B157" t="str">
            <v>Nguyễn Thị Kim Anh</v>
          </cell>
          <cell r="C157" t="str">
            <v>Phòng Công tác chính trị - HSSV</v>
          </cell>
          <cell r="G157" t="str">
            <v>TỐT</v>
          </cell>
          <cell r="H157" t="str">
            <v>TỐT</v>
          </cell>
          <cell r="I157" t="str">
            <v>Tốt</v>
          </cell>
        </row>
        <row r="158">
          <cell r="B158" t="str">
            <v>Hà Nhật Thanh</v>
          </cell>
          <cell r="C158" t="str">
            <v>Phòng Công tác chính trị - HSSV</v>
          </cell>
          <cell r="G158" t="str">
            <v>TỐT</v>
          </cell>
          <cell r="H158" t="str">
            <v>TỐT</v>
          </cell>
          <cell r="I158" t="str">
            <v>Tốt</v>
          </cell>
        </row>
        <row r="159">
          <cell r="B159" t="str">
            <v>Nguyễn Tất Thắng</v>
          </cell>
          <cell r="C159" t="str">
            <v>Phòng Công tác chính trị - HSSV</v>
          </cell>
          <cell r="G159" t="str">
            <v>TỐT</v>
          </cell>
          <cell r="H159" t="str">
            <v>TỐT</v>
          </cell>
          <cell r="I159" t="str">
            <v>Tốt</v>
          </cell>
        </row>
        <row r="160">
          <cell r="B160" t="str">
            <v>Phạm Thị Lê Chi</v>
          </cell>
          <cell r="C160" t="str">
            <v>Phòng Công tác chính trị - HSSV</v>
          </cell>
          <cell r="G160" t="str">
            <v>TỐT</v>
          </cell>
          <cell r="H160" t="str">
            <v>TỐT</v>
          </cell>
          <cell r="I160" t="str">
            <v>Tốt</v>
          </cell>
        </row>
        <row r="161">
          <cell r="B161" t="str">
            <v>Lê Thị Nữ</v>
          </cell>
          <cell r="C161" t="str">
            <v>Phòng Công tác chính trị - HSSV</v>
          </cell>
          <cell r="G161" t="str">
            <v>TỐT</v>
          </cell>
          <cell r="H161" t="str">
            <v>TỐT</v>
          </cell>
          <cell r="I161" t="str">
            <v>Tốt</v>
          </cell>
        </row>
        <row r="162">
          <cell r="B162" t="str">
            <v>Trần Văn Lý</v>
          </cell>
          <cell r="C162" t="str">
            <v>Phòng Công tác chính trị - HSSV</v>
          </cell>
          <cell r="G162" t="str">
            <v>TỐT</v>
          </cell>
          <cell r="H162" t="str">
            <v>TỐT</v>
          </cell>
          <cell r="I162" t="str">
            <v>Tốt</v>
          </cell>
        </row>
        <row r="163">
          <cell r="B163" t="str">
            <v>Trịnh Tuấn Vũ</v>
          </cell>
          <cell r="C163" t="str">
            <v>Phòng Công tác chính trị - HSSV</v>
          </cell>
          <cell r="D163" t="str">
            <v>T11/2018: B</v>
          </cell>
          <cell r="G163" t="str">
            <v>TỐT</v>
          </cell>
          <cell r="H163" t="str">
            <v>TỐT</v>
          </cell>
          <cell r="I163" t="str">
            <v>Tốt</v>
          </cell>
        </row>
        <row r="164">
          <cell r="B164" t="str">
            <v>Nguyễn Trung Dũng</v>
          </cell>
          <cell r="C164" t="str">
            <v>Phòng Công tác chính trị - HSSV</v>
          </cell>
          <cell r="G164" t="str">
            <v>TỐT</v>
          </cell>
          <cell r="H164" t="str">
            <v>TỐT</v>
          </cell>
          <cell r="I164" t="str">
            <v>Tốt</v>
          </cell>
        </row>
        <row r="165">
          <cell r="B165" t="str">
            <v>Võ Thị Tuyết</v>
          </cell>
          <cell r="C165" t="str">
            <v>Phòng Công tác chính trị - HSSV</v>
          </cell>
          <cell r="D165" t="str">
            <v>T11/2018: B</v>
          </cell>
          <cell r="G165" t="str">
            <v>TỐT</v>
          </cell>
          <cell r="H165" t="str">
            <v>TỐT</v>
          </cell>
          <cell r="I165" t="str">
            <v>Tốt</v>
          </cell>
        </row>
        <row r="166">
          <cell r="B166" t="str">
            <v>Lê Thị Hà Giang</v>
          </cell>
          <cell r="C166" t="str">
            <v>Phòng Công tác chính trị - HSSV</v>
          </cell>
          <cell r="G166" t="str">
            <v>TỐT</v>
          </cell>
          <cell r="H166" t="str">
            <v>TỐT</v>
          </cell>
          <cell r="I166" t="str">
            <v>Tốt</v>
          </cell>
        </row>
        <row r="167">
          <cell r="B167" t="str">
            <v>Nguyễn Chí Nhân</v>
          </cell>
          <cell r="C167" t="str">
            <v>Phòng Khảo thí và Đảm bảo chất lượng</v>
          </cell>
          <cell r="G167" t="str">
            <v>TỐT</v>
          </cell>
          <cell r="H167" t="str">
            <v>TỐT</v>
          </cell>
          <cell r="I167" t="str">
            <v>Tốt</v>
          </cell>
        </row>
        <row r="168">
          <cell r="B168" t="str">
            <v>Nguyễn Thanh Sơn</v>
          </cell>
          <cell r="C168" t="str">
            <v>Phòng Khảo thí và Đảm bảo chất lượng</v>
          </cell>
          <cell r="G168" t="str">
            <v>TỐT</v>
          </cell>
          <cell r="H168" t="str">
            <v>TỐT</v>
          </cell>
          <cell r="I168" t="str">
            <v>Tốt</v>
          </cell>
        </row>
        <row r="169">
          <cell r="B169" t="str">
            <v>Vũ Thị Thu Thủy</v>
          </cell>
          <cell r="C169" t="str">
            <v>Phòng Khảo thí và Đảm bảo chất lượng</v>
          </cell>
          <cell r="G169" t="str">
            <v>XUẤT SẮC</v>
          </cell>
          <cell r="H169" t="str">
            <v>TỐT</v>
          </cell>
          <cell r="I169" t="str">
            <v>Tốt</v>
          </cell>
        </row>
        <row r="170">
          <cell r="B170" t="str">
            <v>Nguyễn Thị Tuyết</v>
          </cell>
          <cell r="C170" t="str">
            <v>Phòng Khảo thí và Đảm bảo chất lượng</v>
          </cell>
          <cell r="G170" t="str">
            <v>TỐT</v>
          </cell>
          <cell r="H170" t="str">
            <v>TỐT</v>
          </cell>
          <cell r="I170" t="str">
            <v>Tốt</v>
          </cell>
        </row>
        <row r="171">
          <cell r="B171" t="str">
            <v>Huỳnh Thị Cẩm Hoa</v>
          </cell>
          <cell r="C171" t="str">
            <v>Phòng Quản lý khoa học và Hợp tác quốc tế</v>
          </cell>
          <cell r="E171" t="str">
            <v>T5/2019: B</v>
          </cell>
          <cell r="G171" t="str">
            <v>TỐT</v>
          </cell>
          <cell r="H171" t="str">
            <v>TỐT</v>
          </cell>
          <cell r="I171" t="str">
            <v>Tốt</v>
          </cell>
        </row>
        <row r="172">
          <cell r="B172" t="str">
            <v>Trần Nhật Minh</v>
          </cell>
          <cell r="C172" t="str">
            <v>Phòng Quản lý khoa học và Hợp tác quốc tế</v>
          </cell>
          <cell r="G172" t="str">
            <v>TỐT</v>
          </cell>
          <cell r="H172" t="str">
            <v>TỐT</v>
          </cell>
          <cell r="I172" t="str">
            <v>Tốt</v>
          </cell>
        </row>
        <row r="173">
          <cell r="B173" t="str">
            <v>Mai Thu Hương</v>
          </cell>
          <cell r="C173" t="str">
            <v>Phòng Quản trị - Dịch vụ</v>
          </cell>
          <cell r="G173" t="str">
            <v>TỐT</v>
          </cell>
          <cell r="H173" t="str">
            <v>TỐT</v>
          </cell>
          <cell r="I173" t="str">
            <v>Tốt</v>
          </cell>
        </row>
        <row r="174">
          <cell r="B174" t="str">
            <v>Đỗ Văn Trong</v>
          </cell>
          <cell r="C174" t="str">
            <v>Phòng Quản trị - Dịch vụ</v>
          </cell>
          <cell r="D174" t="str">
            <v>T8/2018: B</v>
          </cell>
          <cell r="G174" t="str">
            <v>TỐT</v>
          </cell>
          <cell r="H174" t="str">
            <v>TỐT</v>
          </cell>
          <cell r="I174" t="str">
            <v>Tốt</v>
          </cell>
        </row>
        <row r="175">
          <cell r="B175" t="str">
            <v>Bùi Đặng Hoàng Tuấn</v>
          </cell>
          <cell r="C175" t="str">
            <v>Phòng Quản trị - Dịch vụ</v>
          </cell>
          <cell r="G175" t="str">
            <v>TỐT</v>
          </cell>
          <cell r="H175" t="str">
            <v>TỐT</v>
          </cell>
          <cell r="I175" t="str">
            <v>Tốt</v>
          </cell>
        </row>
        <row r="176">
          <cell r="B176" t="str">
            <v>Giáp Đức Nhận</v>
          </cell>
          <cell r="C176" t="str">
            <v>Phòng Quản trị - Dịch vụ</v>
          </cell>
          <cell r="G176" t="str">
            <v>TỐT</v>
          </cell>
          <cell r="H176" t="str">
            <v>TỐT</v>
          </cell>
          <cell r="I176" t="str">
            <v>Tốt</v>
          </cell>
        </row>
        <row r="177">
          <cell r="B177" t="str">
            <v>Nguyễn Tiến Việt Dũng</v>
          </cell>
          <cell r="C177" t="str">
            <v>Phòng Quản trị - Dịch vụ</v>
          </cell>
          <cell r="G177" t="str">
            <v>TỐT</v>
          </cell>
          <cell r="H177" t="str">
            <v>TỐT</v>
          </cell>
          <cell r="I177" t="str">
            <v>Tốt</v>
          </cell>
        </row>
        <row r="178">
          <cell r="B178" t="str">
            <v>Vũ Ngọc Quang</v>
          </cell>
          <cell r="C178" t="str">
            <v>Phòng Quản trị - Dịch vụ</v>
          </cell>
          <cell r="G178" t="str">
            <v>TỐT</v>
          </cell>
          <cell r="H178" t="str">
            <v>TỐT</v>
          </cell>
          <cell r="I178" t="str">
            <v>Tốt</v>
          </cell>
        </row>
        <row r="179">
          <cell r="B179" t="str">
            <v>Nguyễn Thùy Dương</v>
          </cell>
          <cell r="C179" t="str">
            <v>Phòng Quản trị - Dịch vụ</v>
          </cell>
          <cell r="E179" t="str">
            <v>T3/2019: B, T4/2019: B</v>
          </cell>
          <cell r="G179" t="str">
            <v>TỐT</v>
          </cell>
          <cell r="H179" t="str">
            <v>TỐT</v>
          </cell>
          <cell r="I179" t="str">
            <v>Tốt</v>
          </cell>
        </row>
        <row r="180">
          <cell r="B180" t="str">
            <v>Đỗ Thị Bích Thủy</v>
          </cell>
          <cell r="C180" t="str">
            <v>Phòng Quản trị - Dịch vụ</v>
          </cell>
          <cell r="D180" t="str">
            <v>T10/2018: B</v>
          </cell>
          <cell r="G180" t="str">
            <v>XUẤT SẮC</v>
          </cell>
          <cell r="H180" t="str">
            <v>TỐT</v>
          </cell>
          <cell r="I180" t="str">
            <v>Tốt</v>
          </cell>
        </row>
        <row r="181">
          <cell r="B181" t="str">
            <v>Nguyễn Thị Thu Trang</v>
          </cell>
          <cell r="C181" t="str">
            <v>Phòng Quản trị - Dịch vụ</v>
          </cell>
          <cell r="G181" t="str">
            <v>TỐT</v>
          </cell>
          <cell r="H181" t="str">
            <v>TỐT</v>
          </cell>
          <cell r="I181" t="str">
            <v>Tốt</v>
          </cell>
        </row>
        <row r="182">
          <cell r="B182" t="str">
            <v>Thân Thị Quyết</v>
          </cell>
          <cell r="C182" t="str">
            <v>Phòng Quản trị - Dịch vụ</v>
          </cell>
          <cell r="G182" t="str">
            <v>TỐT</v>
          </cell>
          <cell r="H182" t="str">
            <v>TỐT</v>
          </cell>
          <cell r="I182" t="str">
            <v>Tốt</v>
          </cell>
        </row>
        <row r="183">
          <cell r="B183" t="str">
            <v>Trần Thị Thu</v>
          </cell>
          <cell r="C183" t="str">
            <v>Phòng Quản trị - Dịch vụ</v>
          </cell>
          <cell r="G183" t="str">
            <v>TỐT</v>
          </cell>
          <cell r="H183" t="str">
            <v>TỐT</v>
          </cell>
          <cell r="I183" t="str">
            <v>Tốt</v>
          </cell>
        </row>
        <row r="184">
          <cell r="B184" t="str">
            <v>Dương Thị Thủy</v>
          </cell>
          <cell r="C184" t="str">
            <v>Phòng Quản trị - Dịch vụ</v>
          </cell>
          <cell r="G184" t="str">
            <v>TỐT</v>
          </cell>
          <cell r="H184" t="str">
            <v>TỐT</v>
          </cell>
          <cell r="I184" t="str">
            <v>Tốt</v>
          </cell>
        </row>
        <row r="185">
          <cell r="B185" t="str">
            <v>Nguyễn Xuân Lợi</v>
          </cell>
          <cell r="C185" t="str">
            <v>Phòng Quản trị - Dịch vụ</v>
          </cell>
          <cell r="G185" t="str">
            <v>XUẤT SẮC</v>
          </cell>
          <cell r="H185" t="str">
            <v>TỐT</v>
          </cell>
          <cell r="I185" t="str">
            <v>Tốt</v>
          </cell>
        </row>
        <row r="186">
          <cell r="B186" t="str">
            <v>Huỳnh Bá Triết</v>
          </cell>
          <cell r="C186" t="str">
            <v>Phòng Quản trị - Dịch vụ</v>
          </cell>
          <cell r="G186" t="str">
            <v>XUẤT SẮC</v>
          </cell>
          <cell r="H186" t="str">
            <v>TỐT</v>
          </cell>
          <cell r="I186" t="str">
            <v>Tốt</v>
          </cell>
        </row>
        <row r="187">
          <cell r="B187" t="str">
            <v>Huỳnh Thị Thu Nga</v>
          </cell>
          <cell r="C187" t="str">
            <v>Phòng Quản trị - Dịch vụ</v>
          </cell>
          <cell r="G187" t="str">
            <v>TỐT</v>
          </cell>
          <cell r="H187" t="str">
            <v>TỐT</v>
          </cell>
          <cell r="I187" t="str">
            <v>Tốt</v>
          </cell>
        </row>
        <row r="188">
          <cell r="B188" t="str">
            <v>Lê Thị Thiện</v>
          </cell>
          <cell r="C188" t="str">
            <v>Phòng Quản trị - Dịch vụ</v>
          </cell>
          <cell r="G188" t="str">
            <v>TỐT</v>
          </cell>
          <cell r="H188" t="str">
            <v>TỐT</v>
          </cell>
          <cell r="I188" t="str">
            <v>Tốt</v>
          </cell>
        </row>
        <row r="189">
          <cell r="B189" t="str">
            <v>Trần Thanh Quí</v>
          </cell>
          <cell r="C189" t="str">
            <v>Phòng Quản trị - Dịch vụ</v>
          </cell>
          <cell r="G189" t="str">
            <v>TỐT</v>
          </cell>
          <cell r="H189" t="str">
            <v>TỐT</v>
          </cell>
          <cell r="I189" t="str">
            <v>Tốt</v>
          </cell>
        </row>
        <row r="190">
          <cell r="B190" t="str">
            <v>Trần Thị Kim Loan</v>
          </cell>
          <cell r="C190" t="str">
            <v>Phòng Quản trị - Dịch vụ</v>
          </cell>
          <cell r="G190" t="str">
            <v>TỐT</v>
          </cell>
          <cell r="H190" t="str">
            <v>TỐT</v>
          </cell>
          <cell r="I190" t="str">
            <v>Tốt</v>
          </cell>
        </row>
        <row r="191">
          <cell r="B191" t="str">
            <v>Huỳnh Thị Thu Hương</v>
          </cell>
          <cell r="C191" t="str">
            <v>Phòng Quản trị - Dịch vụ</v>
          </cell>
          <cell r="H191" t="str">
            <v>TỐT</v>
          </cell>
          <cell r="I191" t="str">
            <v>Tốt</v>
          </cell>
        </row>
        <row r="192">
          <cell r="B192" t="str">
            <v>Thị Thị Phím</v>
          </cell>
          <cell r="C192" t="str">
            <v>Phòng Quản trị - Dịch vụ</v>
          </cell>
          <cell r="H192" t="str">
            <v>TỐT</v>
          </cell>
          <cell r="I192" t="str">
            <v>Tốt</v>
          </cell>
        </row>
        <row r="193">
          <cell r="B193" t="str">
            <v>Trang Thị Minh</v>
          </cell>
          <cell r="C193" t="str">
            <v>Phòng Quản trị - Dịch vụ</v>
          </cell>
          <cell r="H193" t="str">
            <v>TỐT</v>
          </cell>
          <cell r="I193" t="str">
            <v>Tốt</v>
          </cell>
        </row>
        <row r="194">
          <cell r="B194" t="str">
            <v>Phạm Thị Thu Nga</v>
          </cell>
          <cell r="C194" t="str">
            <v>Khoa Khoa học cơ bản</v>
          </cell>
          <cell r="G194" t="str">
            <v>TỐT</v>
          </cell>
          <cell r="H194" t="str">
            <v>TỐT</v>
          </cell>
          <cell r="I194" t="str">
            <v>Tốt</v>
          </cell>
        </row>
        <row r="195">
          <cell r="B195" t="str">
            <v>Nguyễn Thị Huyền Nga</v>
          </cell>
          <cell r="C195" t="str">
            <v>Khoa Khoa học cơ bản</v>
          </cell>
          <cell r="G195" t="str">
            <v>TỐT</v>
          </cell>
          <cell r="H195" t="str">
            <v>TỐT</v>
          </cell>
          <cell r="I195" t="str">
            <v>Tốt</v>
          </cell>
        </row>
        <row r="196">
          <cell r="B196" t="str">
            <v>Lê Thái Hùng</v>
          </cell>
          <cell r="C196" t="str">
            <v>Khoa Khoa học cơ bản</v>
          </cell>
          <cell r="G196" t="str">
            <v>XUẤT SẮC</v>
          </cell>
          <cell r="H196" t="str">
            <v>TỐT</v>
          </cell>
          <cell r="I196" t="str">
            <v>Tốt</v>
          </cell>
        </row>
        <row r="197">
          <cell r="B197" t="str">
            <v>Cao Thị Nga</v>
          </cell>
          <cell r="C197" t="str">
            <v>Khoa Khoa học cơ bản</v>
          </cell>
          <cell r="G197" t="str">
            <v>TỐT</v>
          </cell>
          <cell r="H197" t="str">
            <v>TỐT</v>
          </cell>
          <cell r="I197" t="str">
            <v>Tốt</v>
          </cell>
        </row>
        <row r="198">
          <cell r="B198" t="str">
            <v>Đặng Thị Kiến Trúc</v>
          </cell>
          <cell r="C198" t="str">
            <v>Khoa Khoa học cơ bản</v>
          </cell>
          <cell r="G198" t="str">
            <v>TỐT</v>
          </cell>
          <cell r="H198" t="str">
            <v>TỐT</v>
          </cell>
          <cell r="I198" t="str">
            <v>Tốt</v>
          </cell>
        </row>
        <row r="199">
          <cell r="B199" t="str">
            <v>Dương Đức Kiên</v>
          </cell>
          <cell r="C199" t="str">
            <v>Khoa Khoa học cơ bản</v>
          </cell>
          <cell r="G199" t="str">
            <v>XUẤT SẮC</v>
          </cell>
          <cell r="H199" t="str">
            <v>TỐT</v>
          </cell>
          <cell r="I199" t="str">
            <v>Tốt</v>
          </cell>
        </row>
        <row r="200">
          <cell r="B200" t="str">
            <v>Giang Phi Hùng</v>
          </cell>
          <cell r="C200" t="str">
            <v>Khoa Khoa học cơ bản</v>
          </cell>
          <cell r="G200" t="str">
            <v>XUẤT SẮC</v>
          </cell>
          <cell r="H200" t="str">
            <v>TỐT</v>
          </cell>
          <cell r="I200" t="str">
            <v>Tốt</v>
          </cell>
        </row>
        <row r="201">
          <cell r="B201" t="str">
            <v>Hà Như Mai</v>
          </cell>
          <cell r="C201" t="str">
            <v>Khoa Khoa học cơ bản</v>
          </cell>
          <cell r="G201" t="str">
            <v>TỐT</v>
          </cell>
          <cell r="H201" t="str">
            <v>TỐT</v>
          </cell>
          <cell r="I201" t="str">
            <v>Tốt</v>
          </cell>
        </row>
        <row r="202">
          <cell r="B202" t="str">
            <v>Lê Nguyễn Mỹ Trâm</v>
          </cell>
          <cell r="C202" t="str">
            <v>Khoa Khoa học cơ bản</v>
          </cell>
          <cell r="D202" t="str">
            <v>T12/2018: B</v>
          </cell>
          <cell r="G202" t="str">
            <v>TỐT</v>
          </cell>
          <cell r="H202" t="str">
            <v>TỐT</v>
          </cell>
          <cell r="I202" t="str">
            <v>Tốt</v>
          </cell>
        </row>
        <row r="203">
          <cell r="B203" t="str">
            <v>Lê Văn Bình</v>
          </cell>
          <cell r="C203" t="str">
            <v>Khoa Khoa học cơ bản</v>
          </cell>
          <cell r="G203" t="str">
            <v>TỐT</v>
          </cell>
          <cell r="H203" t="str">
            <v>TỐT</v>
          </cell>
          <cell r="I203" t="str">
            <v>Tốt</v>
          </cell>
        </row>
        <row r="204">
          <cell r="B204" t="str">
            <v>Ngô Thanh Điền</v>
          </cell>
          <cell r="C204" t="str">
            <v>Khoa Khoa học cơ bản</v>
          </cell>
          <cell r="G204" t="str">
            <v>XUẤT SẮC</v>
          </cell>
          <cell r="H204" t="str">
            <v>TỐT</v>
          </cell>
          <cell r="I204" t="str">
            <v>Tốt</v>
          </cell>
        </row>
        <row r="205">
          <cell r="B205" t="str">
            <v>Nguyễn Đức Thắng</v>
          </cell>
          <cell r="C205" t="str">
            <v>Khoa Khoa học cơ bản</v>
          </cell>
          <cell r="G205" t="str">
            <v>XUẤT SẮC</v>
          </cell>
          <cell r="H205" t="str">
            <v>TỐT</v>
          </cell>
          <cell r="I205" t="str">
            <v>Tốt</v>
          </cell>
        </row>
        <row r="206">
          <cell r="B206" t="str">
            <v>Nguyễn Mạnh Phương</v>
          </cell>
          <cell r="C206" t="str">
            <v>Khoa Khoa học cơ bản</v>
          </cell>
          <cell r="D206" t="str">
            <v>T10/2018: B</v>
          </cell>
          <cell r="G206" t="str">
            <v>XUẤT SẮC</v>
          </cell>
          <cell r="H206" t="str">
            <v>TỐT</v>
          </cell>
          <cell r="I206" t="str">
            <v>Tốt</v>
          </cell>
        </row>
        <row r="207">
          <cell r="B207" t="str">
            <v>Nguyễn Phú Tân</v>
          </cell>
          <cell r="C207" t="str">
            <v>Khoa Khoa học cơ bản</v>
          </cell>
          <cell r="G207" t="str">
            <v>XUẤT SẮC</v>
          </cell>
          <cell r="H207" t="str">
            <v>TỐT</v>
          </cell>
          <cell r="I207" t="str">
            <v>Tốt</v>
          </cell>
        </row>
        <row r="208">
          <cell r="B208" t="str">
            <v>Nguyễn Phương Hà</v>
          </cell>
          <cell r="C208" t="str">
            <v>Khoa Khoa học cơ bản</v>
          </cell>
          <cell r="G208" t="str">
            <v>TỐT</v>
          </cell>
          <cell r="H208" t="str">
            <v>TỐT</v>
          </cell>
          <cell r="I208" t="str">
            <v>Tốt</v>
          </cell>
        </row>
        <row r="209">
          <cell r="B209" t="str">
            <v>Nguyễn Thanh Tú</v>
          </cell>
          <cell r="C209" t="str">
            <v>Khoa Khoa học cơ bản</v>
          </cell>
          <cell r="G209" t="str">
            <v>XUẤT SẮC</v>
          </cell>
          <cell r="H209" t="str">
            <v>TỐT</v>
          </cell>
          <cell r="I209" t="str">
            <v>Tốt</v>
          </cell>
        </row>
        <row r="210">
          <cell r="B210" t="str">
            <v>Nguyễn Thị Cẩm Thạch</v>
          </cell>
          <cell r="C210" t="str">
            <v>Khoa Khoa học cơ bản</v>
          </cell>
          <cell r="E210" t="str">
            <v>T6/2019: B</v>
          </cell>
          <cell r="G210" t="str">
            <v>TỐT</v>
          </cell>
          <cell r="H210" t="str">
            <v>TỐT</v>
          </cell>
          <cell r="I210" t="str">
            <v>Tốt</v>
          </cell>
        </row>
        <row r="211">
          <cell r="B211" t="str">
            <v>Nguyễn Thị Thu Tâm</v>
          </cell>
          <cell r="C211" t="str">
            <v>Khoa Khoa học cơ bản</v>
          </cell>
          <cell r="E211" t="str">
            <v>T6/2019: B</v>
          </cell>
          <cell r="G211" t="str">
            <v>XUẤT SẮC</v>
          </cell>
          <cell r="H211" t="str">
            <v>TỐT</v>
          </cell>
          <cell r="I211" t="str">
            <v>Tốt</v>
          </cell>
        </row>
        <row r="212">
          <cell r="B212" t="str">
            <v>Nguyễn Văn Đông</v>
          </cell>
          <cell r="C212" t="str">
            <v>Khoa Khoa học cơ bản</v>
          </cell>
          <cell r="D212" t="str">
            <v>T10/2018: B</v>
          </cell>
          <cell r="G212" t="str">
            <v>TỐT</v>
          </cell>
          <cell r="H212" t="str">
            <v>TỐT</v>
          </cell>
          <cell r="I212" t="str">
            <v>Tốt</v>
          </cell>
        </row>
        <row r="213">
          <cell r="B213" t="str">
            <v>Nguyễn Văn Hậu</v>
          </cell>
          <cell r="C213" t="str">
            <v>Khoa Khoa học cơ bản</v>
          </cell>
          <cell r="G213" t="str">
            <v>HOÀN THÀNH</v>
          </cell>
          <cell r="H213" t="str">
            <v>TỐT</v>
          </cell>
          <cell r="I213" t="str">
            <v>Tốt</v>
          </cell>
        </row>
        <row r="214">
          <cell r="B214" t="str">
            <v>Phạm Thị Thu Hiền</v>
          </cell>
          <cell r="C214" t="str">
            <v>Khoa Khoa học cơ bản</v>
          </cell>
          <cell r="G214" t="str">
            <v>TỐT</v>
          </cell>
          <cell r="H214" t="str">
            <v>TỐT</v>
          </cell>
          <cell r="I214" t="str">
            <v>Tốt</v>
          </cell>
        </row>
        <row r="215">
          <cell r="B215" t="str">
            <v>Trần Thanh Trúc</v>
          </cell>
          <cell r="C215" t="str">
            <v>Khoa Khoa học cơ bản</v>
          </cell>
          <cell r="G215" t="str">
            <v>TỐT</v>
          </cell>
          <cell r="H215" t="str">
            <v>TỐT</v>
          </cell>
          <cell r="I215" t="str">
            <v>Tốt</v>
          </cell>
        </row>
        <row r="216">
          <cell r="B216" t="str">
            <v>Trịnh Khắc Vũ</v>
          </cell>
          <cell r="C216" t="str">
            <v>Khoa Khoa học cơ bản</v>
          </cell>
          <cell r="G216" t="str">
            <v>TỐT</v>
          </cell>
          <cell r="H216" t="str">
            <v>TỐT</v>
          </cell>
          <cell r="I216" t="str">
            <v>Tốt</v>
          </cell>
        </row>
        <row r="217">
          <cell r="B217" t="str">
            <v>Võ Thị Hồng Lan</v>
          </cell>
          <cell r="C217" t="str">
            <v>Khoa Khoa học cơ bản</v>
          </cell>
          <cell r="E217" t="str">
            <v>T4/2019: B</v>
          </cell>
          <cell r="G217" t="str">
            <v>TỐT</v>
          </cell>
          <cell r="H217" t="str">
            <v>TỐT</v>
          </cell>
          <cell r="I217" t="str">
            <v>Tốt</v>
          </cell>
        </row>
        <row r="218">
          <cell r="B218" t="str">
            <v>Vương Thanh Thủy</v>
          </cell>
          <cell r="C218" t="str">
            <v>Khoa Khoa học cơ bản</v>
          </cell>
          <cell r="E218" t="str">
            <v>T4/2019: C</v>
          </cell>
          <cell r="G218" t="str">
            <v>XUẤT SẮC</v>
          </cell>
          <cell r="H218" t="str">
            <v>TỐT</v>
          </cell>
          <cell r="I218" t="str">
            <v>Tốt</v>
          </cell>
        </row>
        <row r="219">
          <cell r="B219" t="str">
            <v>Đinh Thị Huyên</v>
          </cell>
          <cell r="C219" t="str">
            <v>Khoa Lý luận Chính trị</v>
          </cell>
          <cell r="D219" t="str">
            <v>T01/2019: B</v>
          </cell>
          <cell r="F219" t="str">
            <v>X</v>
          </cell>
          <cell r="G219" t="str">
            <v>XUẤT SẮC</v>
          </cell>
          <cell r="H219" t="str">
            <v>TỐT</v>
          </cell>
          <cell r="I219" t="str">
            <v>Tốt</v>
          </cell>
        </row>
        <row r="220">
          <cell r="B220" t="str">
            <v>Cao Thị Hồng Thắm</v>
          </cell>
          <cell r="C220" t="str">
            <v>Khoa Lý luận Chính trị</v>
          </cell>
          <cell r="D220" t="str">
            <v>T01/2019: B</v>
          </cell>
          <cell r="F220" t="str">
            <v>X</v>
          </cell>
          <cell r="G220" t="str">
            <v>XUẤT SẮC</v>
          </cell>
          <cell r="H220" t="str">
            <v>TỐT</v>
          </cell>
          <cell r="I220" t="str">
            <v>Tốt</v>
          </cell>
        </row>
        <row r="221">
          <cell r="B221" t="str">
            <v>Nguyễn Anh Kiệt</v>
          </cell>
          <cell r="C221" t="str">
            <v>Khoa Lý luận Chính trị</v>
          </cell>
          <cell r="G221" t="str">
            <v>TỐT</v>
          </cell>
          <cell r="H221" t="str">
            <v>TỐT</v>
          </cell>
          <cell r="I221" t="str">
            <v>Tốt</v>
          </cell>
        </row>
        <row r="222">
          <cell r="B222" t="str">
            <v>Trần Đình Khải</v>
          </cell>
          <cell r="C222" t="str">
            <v>Khoa Cơ khí</v>
          </cell>
          <cell r="D222" t="str">
            <v>T10/2018: B</v>
          </cell>
          <cell r="G222" t="str">
            <v>XUẤT SẮC</v>
          </cell>
          <cell r="H222" t="str">
            <v>TỐT</v>
          </cell>
          <cell r="I222" t="str">
            <v>Tốt</v>
          </cell>
        </row>
        <row r="223">
          <cell r="B223" t="str">
            <v>Vũ Đức Pháp</v>
          </cell>
          <cell r="C223" t="str">
            <v>Khoa Cơ khí</v>
          </cell>
          <cell r="G223" t="str">
            <v>XUẤT SẮC</v>
          </cell>
          <cell r="H223" t="str">
            <v>TỐT</v>
          </cell>
          <cell r="I223" t="str">
            <v>Tốt</v>
          </cell>
        </row>
        <row r="224">
          <cell r="B224" t="str">
            <v>Vũ Quang Khải</v>
          </cell>
          <cell r="C224" t="str">
            <v>Khoa Cơ khí</v>
          </cell>
          <cell r="D224" t="str">
            <v>T01/2019: B</v>
          </cell>
          <cell r="G224" t="str">
            <v>TỐT</v>
          </cell>
          <cell r="H224" t="str">
            <v>TỐT</v>
          </cell>
          <cell r="I224" t="str">
            <v>Tốt</v>
          </cell>
        </row>
        <row r="225">
          <cell r="B225" t="str">
            <v>Đỗ Thị Phương Khanh</v>
          </cell>
          <cell r="C225" t="str">
            <v>Khoa Cơ khí</v>
          </cell>
          <cell r="G225" t="str">
            <v>XUẤT SẮC</v>
          </cell>
          <cell r="H225" t="str">
            <v>TỐT</v>
          </cell>
          <cell r="I225" t="str">
            <v>Tốt</v>
          </cell>
        </row>
        <row r="226">
          <cell r="B226" t="str">
            <v>Dương Minh Chung</v>
          </cell>
          <cell r="C226" t="str">
            <v>Khoa Cơ khí</v>
          </cell>
          <cell r="D226" t="str">
            <v>T10/2018: B</v>
          </cell>
          <cell r="G226" t="str">
            <v>XUẤT SẮC</v>
          </cell>
          <cell r="H226" t="str">
            <v>TỐT</v>
          </cell>
          <cell r="I226" t="str">
            <v>Tốt</v>
          </cell>
        </row>
        <row r="227">
          <cell r="B227" t="str">
            <v>Dương Thị Hồng</v>
          </cell>
          <cell r="C227" t="str">
            <v>Khoa Cơ khí</v>
          </cell>
          <cell r="G227" t="str">
            <v>TỐT</v>
          </cell>
          <cell r="H227" t="str">
            <v>TỐT</v>
          </cell>
          <cell r="I227" t="str">
            <v>Tốt</v>
          </cell>
        </row>
        <row r="228">
          <cell r="B228" t="str">
            <v>Hà Phước Tuấn</v>
          </cell>
          <cell r="C228" t="str">
            <v>Khoa Cơ khí</v>
          </cell>
          <cell r="G228" t="str">
            <v>TỐT</v>
          </cell>
          <cell r="H228" t="str">
            <v>TỐT</v>
          </cell>
          <cell r="I228" t="str">
            <v>Tốt</v>
          </cell>
        </row>
        <row r="229">
          <cell r="B229" t="str">
            <v>Nguyễn Duy Hải</v>
          </cell>
          <cell r="C229" t="str">
            <v>Khoa Cơ khí</v>
          </cell>
          <cell r="G229" t="str">
            <v>XUẤT SẮC</v>
          </cell>
          <cell r="H229" t="str">
            <v>TỐT</v>
          </cell>
          <cell r="I229" t="str">
            <v>Tốt</v>
          </cell>
        </row>
        <row r="230">
          <cell r="B230" t="str">
            <v>Nguyễn Ngọc Quỳnh (CK)</v>
          </cell>
          <cell r="C230" t="str">
            <v>Khoa Cơ khí</v>
          </cell>
          <cell r="D230" t="str">
            <v>T10/2018: B</v>
          </cell>
          <cell r="G230" t="str">
            <v>XUẤT SẮC</v>
          </cell>
          <cell r="H230" t="str">
            <v>TỐT</v>
          </cell>
          <cell r="I230" t="str">
            <v>Tốt</v>
          </cell>
        </row>
        <row r="231">
          <cell r="B231" t="str">
            <v>Nguyễn Tam Cương</v>
          </cell>
          <cell r="C231" t="str">
            <v>Khoa Cơ khí</v>
          </cell>
          <cell r="G231" t="str">
            <v>TỐT</v>
          </cell>
          <cell r="H231" t="str">
            <v>TỐT</v>
          </cell>
          <cell r="I231" t="str">
            <v>Tốt</v>
          </cell>
        </row>
        <row r="232">
          <cell r="B232" t="str">
            <v>Nguyễn Thanh Giang</v>
          </cell>
          <cell r="C232" t="str">
            <v>Khoa Cơ khí</v>
          </cell>
          <cell r="G232" t="str">
            <v>TỐT</v>
          </cell>
          <cell r="H232" t="str">
            <v>TỐT</v>
          </cell>
          <cell r="I232" t="str">
            <v>Tốt</v>
          </cell>
        </row>
        <row r="233">
          <cell r="B233" t="str">
            <v>Nguyễn Thành Long</v>
          </cell>
          <cell r="C233" t="str">
            <v>Khoa Cơ khí</v>
          </cell>
          <cell r="E233" t="str">
            <v>T5/2019: B</v>
          </cell>
          <cell r="G233" t="str">
            <v>XUẤT SẮC</v>
          </cell>
          <cell r="H233" t="str">
            <v>TỐT</v>
          </cell>
          <cell r="I233" t="str">
            <v>Tốt</v>
          </cell>
        </row>
        <row r="234">
          <cell r="B234" t="str">
            <v>Nguyễn Thanh Vĩnh Phúc</v>
          </cell>
          <cell r="C234" t="str">
            <v>Khoa Cơ khí</v>
          </cell>
          <cell r="D234" t="str">
            <v>T12/2018: B</v>
          </cell>
          <cell r="G234" t="str">
            <v>TỐT</v>
          </cell>
          <cell r="H234" t="str">
            <v>TỐT</v>
          </cell>
          <cell r="I234" t="str">
            <v>Tốt</v>
          </cell>
        </row>
        <row r="235">
          <cell r="B235" t="str">
            <v>Nguyễn Thanh Vũ</v>
          </cell>
          <cell r="C235" t="str">
            <v>Khoa Cơ khí</v>
          </cell>
          <cell r="E235" t="str">
            <v>T6/2019: B</v>
          </cell>
          <cell r="G235" t="str">
            <v>XUẤT SẮC</v>
          </cell>
          <cell r="H235" t="str">
            <v>TỐT</v>
          </cell>
          <cell r="I235" t="str">
            <v>Tốt</v>
          </cell>
        </row>
        <row r="236">
          <cell r="B236" t="str">
            <v>Nguyễn Tiến Dũng</v>
          </cell>
          <cell r="C236" t="str">
            <v>Khoa Cơ khí</v>
          </cell>
          <cell r="G236" t="str">
            <v>XUẤT SẮC</v>
          </cell>
          <cell r="H236" t="str">
            <v>TỐT</v>
          </cell>
          <cell r="I236" t="str">
            <v>Tốt</v>
          </cell>
        </row>
        <row r="237">
          <cell r="B237" t="str">
            <v>Phan Thị Xuân Trang</v>
          </cell>
          <cell r="C237" t="str">
            <v>Khoa Cơ khí</v>
          </cell>
          <cell r="G237" t="str">
            <v>TỐT</v>
          </cell>
          <cell r="H237" t="str">
            <v>TỐT</v>
          </cell>
          <cell r="I237" t="str">
            <v>Tốt</v>
          </cell>
        </row>
        <row r="238">
          <cell r="B238" t="str">
            <v>Phan Văn Thành</v>
          </cell>
          <cell r="C238" t="str">
            <v>Khoa Cơ khí</v>
          </cell>
          <cell r="G238" t="str">
            <v>TỐT</v>
          </cell>
          <cell r="H238" t="str">
            <v>TỐT</v>
          </cell>
          <cell r="I238" t="str">
            <v>Tốt</v>
          </cell>
        </row>
        <row r="239">
          <cell r="B239" t="str">
            <v>Trần Minh Thông</v>
          </cell>
          <cell r="C239" t="str">
            <v>Khoa Cơ khí</v>
          </cell>
          <cell r="G239" t="str">
            <v>XUẤT SẮC</v>
          </cell>
          <cell r="H239" t="str">
            <v>TỐT</v>
          </cell>
          <cell r="I239" t="str">
            <v>Tốt</v>
          </cell>
        </row>
        <row r="240">
          <cell r="B240" t="str">
            <v>Võ Minh Quang</v>
          </cell>
          <cell r="C240" t="str">
            <v>Khoa Cơ khí</v>
          </cell>
          <cell r="G240" t="str">
            <v>XUẤT SẮC</v>
          </cell>
          <cell r="H240" t="str">
            <v>TỐT</v>
          </cell>
          <cell r="I240" t="str">
            <v>Tốt</v>
          </cell>
        </row>
        <row r="241">
          <cell r="B241" t="str">
            <v>Nguyễn Hồng Phúc</v>
          </cell>
          <cell r="C241" t="str">
            <v>Khoa Cơ khí</v>
          </cell>
          <cell r="G241" t="str">
            <v>TỐT</v>
          </cell>
          <cell r="H241" t="str">
            <v>TỐT</v>
          </cell>
          <cell r="I241" t="str">
            <v>Tốt</v>
          </cell>
        </row>
        <row r="242">
          <cell r="B242" t="str">
            <v>Nguyễn Văn Sơn</v>
          </cell>
          <cell r="C242" t="str">
            <v>Khoa Cơ khí</v>
          </cell>
          <cell r="G242" t="str">
            <v>XUẤT SẮC</v>
          </cell>
          <cell r="H242" t="str">
            <v>TỐT</v>
          </cell>
          <cell r="I242" t="str">
            <v>Tốt</v>
          </cell>
        </row>
        <row r="243">
          <cell r="B243" t="str">
            <v>Nguyễn Khắc Huy</v>
          </cell>
          <cell r="C243" t="str">
            <v>Khoa Cơ khí</v>
          </cell>
          <cell r="G243" t="str">
            <v>TỐT</v>
          </cell>
          <cell r="H243" t="str">
            <v>TỐT</v>
          </cell>
          <cell r="I243" t="str">
            <v>Tốt</v>
          </cell>
        </row>
        <row r="244">
          <cell r="B244" t="str">
            <v>Bùi Văn Dũng</v>
          </cell>
          <cell r="C244" t="str">
            <v>Khoa Công nghệ thông tin</v>
          </cell>
          <cell r="G244" t="str">
            <v>XUẤT SẮC</v>
          </cell>
          <cell r="H244" t="str">
            <v>TỐT</v>
          </cell>
          <cell r="I244" t="str">
            <v>Tốt</v>
          </cell>
        </row>
        <row r="245">
          <cell r="B245" t="str">
            <v>Đặng Ngọc Đoàn</v>
          </cell>
          <cell r="C245" t="str">
            <v>Khoa Công nghệ thông tin</v>
          </cell>
          <cell r="G245" t="str">
            <v>TỐT</v>
          </cell>
          <cell r="H245" t="str">
            <v>TỐT</v>
          </cell>
          <cell r="I245" t="str">
            <v>Tốt</v>
          </cell>
        </row>
        <row r="246">
          <cell r="B246" t="str">
            <v>Đỗ Thị Hải Yến</v>
          </cell>
          <cell r="C246" t="str">
            <v>Khoa Công nghệ thông tin</v>
          </cell>
          <cell r="G246" t="str">
            <v>TỐT</v>
          </cell>
          <cell r="H246" t="str">
            <v>TỐT</v>
          </cell>
          <cell r="I246" t="str">
            <v>Tốt</v>
          </cell>
        </row>
        <row r="247">
          <cell r="B247" t="str">
            <v>Lê Hồng Thái</v>
          </cell>
          <cell r="C247" t="str">
            <v>Khoa Công nghệ thông tin</v>
          </cell>
          <cell r="G247" t="str">
            <v>TỐT</v>
          </cell>
          <cell r="H247" t="str">
            <v>TỐT</v>
          </cell>
          <cell r="I247" t="str">
            <v>Tốt</v>
          </cell>
        </row>
        <row r="248">
          <cell r="B248" t="str">
            <v>Mai Chiếm Tuấn</v>
          </cell>
          <cell r="C248" t="str">
            <v>Khoa Công nghệ thông tin</v>
          </cell>
          <cell r="G248" t="str">
            <v>TỐT</v>
          </cell>
          <cell r="H248" t="str">
            <v>TỐT</v>
          </cell>
          <cell r="I248" t="str">
            <v>Tốt</v>
          </cell>
        </row>
        <row r="249">
          <cell r="B249" t="str">
            <v>Nguyễn Nguyên Hoàng Ngọc Quyên</v>
          </cell>
          <cell r="C249" t="str">
            <v>Khoa Công nghệ thông tin</v>
          </cell>
          <cell r="G249" t="str">
            <v>XUẤT SẮC</v>
          </cell>
          <cell r="H249" t="str">
            <v>TỐT</v>
          </cell>
          <cell r="I249" t="str">
            <v>Tốt</v>
          </cell>
        </row>
        <row r="250">
          <cell r="B250" t="str">
            <v>Nguyễn Sanh Cường</v>
          </cell>
          <cell r="C250" t="str">
            <v>Khoa Công nghệ thông tin</v>
          </cell>
          <cell r="G250" t="str">
            <v>TỐT</v>
          </cell>
          <cell r="H250" t="str">
            <v>TỐT</v>
          </cell>
          <cell r="I250" t="str">
            <v>Tốt</v>
          </cell>
        </row>
        <row r="251">
          <cell r="B251" t="str">
            <v>Nguyễn Thị Khánh Thư</v>
          </cell>
          <cell r="C251" t="str">
            <v>Khoa Công nghệ thông tin</v>
          </cell>
          <cell r="G251" t="str">
            <v>TỐT</v>
          </cell>
          <cell r="H251" t="str">
            <v>TỐT</v>
          </cell>
          <cell r="I251" t="str">
            <v>Tốt</v>
          </cell>
        </row>
        <row r="252">
          <cell r="B252" t="str">
            <v>Nguyễn Thị Thu Hồng</v>
          </cell>
          <cell r="C252" t="str">
            <v>Khoa Công nghệ thông tin</v>
          </cell>
          <cell r="G252" t="str">
            <v>TỐT</v>
          </cell>
          <cell r="H252" t="str">
            <v>TỐT</v>
          </cell>
          <cell r="I252" t="str">
            <v>Tốt</v>
          </cell>
        </row>
        <row r="253">
          <cell r="B253" t="str">
            <v>Nguyễn Thị Thủy</v>
          </cell>
          <cell r="C253" t="str">
            <v>Khoa Công nghệ thông tin</v>
          </cell>
          <cell r="G253" t="str">
            <v>TỐT</v>
          </cell>
          <cell r="H253" t="str">
            <v>TỐT</v>
          </cell>
          <cell r="I253" t="str">
            <v>Tốt</v>
          </cell>
        </row>
        <row r="254">
          <cell r="B254" t="str">
            <v>Nguyễn Văn Minh</v>
          </cell>
          <cell r="C254" t="str">
            <v>Khoa Công nghệ thông tin</v>
          </cell>
          <cell r="D254" t="str">
            <v>T12/2018: B</v>
          </cell>
          <cell r="G254" t="str">
            <v>TỐT</v>
          </cell>
          <cell r="H254" t="str">
            <v>TỐT</v>
          </cell>
          <cell r="I254" t="str">
            <v>Tốt</v>
          </cell>
        </row>
        <row r="255">
          <cell r="B255" t="str">
            <v>Võ Anh Trang</v>
          </cell>
          <cell r="C255" t="str">
            <v>Khoa Công nghệ thông tin</v>
          </cell>
          <cell r="G255" t="str">
            <v>TỐT</v>
          </cell>
          <cell r="H255" t="str">
            <v>TỐT</v>
          </cell>
          <cell r="I255" t="str">
            <v>Tốt</v>
          </cell>
        </row>
        <row r="256">
          <cell r="B256" t="str">
            <v>Hồ Ngọc Chi</v>
          </cell>
          <cell r="C256" t="str">
            <v>Khoa Công nghệ thông tin</v>
          </cell>
          <cell r="G256" t="str">
            <v>TỐT</v>
          </cell>
          <cell r="H256" t="str">
            <v>TỐT</v>
          </cell>
          <cell r="I256" t="str">
            <v>Tốt</v>
          </cell>
        </row>
        <row r="257">
          <cell r="B257" t="str">
            <v>Huỳnh Quốc Dũng</v>
          </cell>
          <cell r="C257" t="str">
            <v>Khoa Công nghệ thông tin</v>
          </cell>
          <cell r="G257" t="str">
            <v>TỐT</v>
          </cell>
          <cell r="H257" t="str">
            <v>TỐT</v>
          </cell>
          <cell r="I257" t="str">
            <v>Tốt</v>
          </cell>
        </row>
        <row r="258">
          <cell r="B258" t="str">
            <v>Hồ Văn Hóa</v>
          </cell>
          <cell r="C258" t="str">
            <v>Khoa Động lực</v>
          </cell>
          <cell r="E258" t="str">
            <v>T02/2019: B</v>
          </cell>
          <cell r="G258" t="str">
            <v>TỐT</v>
          </cell>
          <cell r="H258" t="str">
            <v>TỐT</v>
          </cell>
          <cell r="I258" t="str">
            <v>Tốt</v>
          </cell>
        </row>
        <row r="259">
          <cell r="B259" t="str">
            <v>Hoàng Phúc Bảo</v>
          </cell>
          <cell r="C259" t="str">
            <v>Khoa Động lực</v>
          </cell>
          <cell r="E259" t="str">
            <v>T4/2019: B</v>
          </cell>
          <cell r="G259" t="str">
            <v>TỐT</v>
          </cell>
          <cell r="H259" t="str">
            <v>TỐT</v>
          </cell>
          <cell r="I259" t="str">
            <v>Tốt</v>
          </cell>
        </row>
        <row r="260">
          <cell r="B260" t="str">
            <v>Phạm Nguyễn Đức Trung</v>
          </cell>
          <cell r="C260" t="str">
            <v>Khoa Động lực</v>
          </cell>
          <cell r="G260" t="str">
            <v>TỐT</v>
          </cell>
          <cell r="H260" t="str">
            <v>TỐT</v>
          </cell>
          <cell r="I260" t="str">
            <v>Tốt</v>
          </cell>
        </row>
        <row r="261">
          <cell r="B261" t="str">
            <v>Nguyễn Thành Đức</v>
          </cell>
          <cell r="C261" t="str">
            <v>Khoa Động lực</v>
          </cell>
          <cell r="F261" t="str">
            <v>X</v>
          </cell>
          <cell r="G261" t="str">
            <v>TỐT</v>
          </cell>
          <cell r="H261" t="str">
            <v>TỐT</v>
          </cell>
          <cell r="I261" t="str">
            <v>Tốt</v>
          </cell>
        </row>
        <row r="262">
          <cell r="B262" t="str">
            <v>Trần Quốc Duy</v>
          </cell>
          <cell r="C262" t="str">
            <v>Khoa Động lực</v>
          </cell>
          <cell r="G262" t="str">
            <v>TỐT</v>
          </cell>
          <cell r="H262" t="str">
            <v>TỐT</v>
          </cell>
          <cell r="I262" t="str">
            <v>Tốt</v>
          </cell>
        </row>
        <row r="263">
          <cell r="B263" t="str">
            <v>Trần Thế Sơn</v>
          </cell>
          <cell r="C263" t="str">
            <v>Khoa Động lực</v>
          </cell>
          <cell r="E263" t="str">
            <v>T4/2019: B</v>
          </cell>
          <cell r="F263" t="str">
            <v>X</v>
          </cell>
          <cell r="G263" t="str">
            <v>TỐT</v>
          </cell>
          <cell r="H263" t="str">
            <v>TỐT</v>
          </cell>
          <cell r="I263" t="str">
            <v>Tốt</v>
          </cell>
        </row>
        <row r="264">
          <cell r="B264" t="str">
            <v>Trần Văn Đông</v>
          </cell>
          <cell r="C264" t="str">
            <v>Khoa Động lực</v>
          </cell>
          <cell r="G264" t="str">
            <v>TỐT</v>
          </cell>
          <cell r="H264" t="str">
            <v>TỐT</v>
          </cell>
          <cell r="I264" t="str">
            <v>Tốt</v>
          </cell>
        </row>
        <row r="265">
          <cell r="B265" t="str">
            <v>Cao Văn Tuấn</v>
          </cell>
          <cell r="C265" t="str">
            <v>Khoa Điện - Điện tử</v>
          </cell>
          <cell r="G265" t="str">
            <v>XUẤT SẮC</v>
          </cell>
          <cell r="H265" t="str">
            <v>TỐT</v>
          </cell>
          <cell r="I265" t="str">
            <v>Tốt</v>
          </cell>
        </row>
        <row r="266">
          <cell r="B266" t="str">
            <v>Đỗ Huỳnh Thanh Phong</v>
          </cell>
          <cell r="C266" t="str">
            <v>Khoa Điện - Điện tử</v>
          </cell>
          <cell r="G266" t="str">
            <v>XUẤT SẮC</v>
          </cell>
          <cell r="H266" t="str">
            <v>TỐT</v>
          </cell>
          <cell r="I266" t="str">
            <v>Tốt</v>
          </cell>
        </row>
        <row r="267">
          <cell r="B267" t="str">
            <v>Lê Thế Huân</v>
          </cell>
          <cell r="C267" t="str">
            <v>Khoa Điện - Điện tử</v>
          </cell>
          <cell r="G267" t="str">
            <v>TỐT</v>
          </cell>
          <cell r="H267" t="str">
            <v>TỐT</v>
          </cell>
          <cell r="I267" t="str">
            <v>Tốt</v>
          </cell>
        </row>
        <row r="268">
          <cell r="B268" t="str">
            <v>Lê Tiến Đạt</v>
          </cell>
          <cell r="C268" t="str">
            <v>Khoa Điện - Điện tử</v>
          </cell>
          <cell r="E268" t="str">
            <v>T5/2019: B</v>
          </cell>
          <cell r="F268" t="str">
            <v>X</v>
          </cell>
          <cell r="G268" t="str">
            <v>XUẤT SẮC</v>
          </cell>
          <cell r="H268" t="str">
            <v>TỐT</v>
          </cell>
          <cell r="I268" t="str">
            <v>Tốt</v>
          </cell>
        </row>
        <row r="269">
          <cell r="B269" t="str">
            <v>Ngô Hoàng Anh</v>
          </cell>
          <cell r="C269" t="str">
            <v>Khoa Điện - Điện tử</v>
          </cell>
          <cell r="G269" t="str">
            <v>TỐT</v>
          </cell>
          <cell r="H269" t="str">
            <v>TỐT</v>
          </cell>
          <cell r="I269" t="str">
            <v>Tốt</v>
          </cell>
        </row>
        <row r="270">
          <cell r="B270" t="str">
            <v>Ngô Phong Cường</v>
          </cell>
          <cell r="C270" t="str">
            <v>Khoa Điện - Điện tử</v>
          </cell>
          <cell r="G270" t="str">
            <v>TỐT</v>
          </cell>
          <cell r="H270" t="str">
            <v>TỐT</v>
          </cell>
          <cell r="I270" t="str">
            <v>Tốt</v>
          </cell>
        </row>
        <row r="271">
          <cell r="B271" t="str">
            <v>Nguyễn Anh Tăng</v>
          </cell>
          <cell r="C271" t="str">
            <v>Khoa Điện - Điện tử</v>
          </cell>
          <cell r="G271" t="str">
            <v>XUẤT SẮC</v>
          </cell>
          <cell r="H271" t="str">
            <v>TỐT</v>
          </cell>
          <cell r="I271" t="str">
            <v>Tốt</v>
          </cell>
        </row>
        <row r="272">
          <cell r="B272" t="str">
            <v>Nguyễn Hồng Đức</v>
          </cell>
          <cell r="C272" t="str">
            <v>Khoa Điện - Điện tử</v>
          </cell>
          <cell r="G272" t="str">
            <v>XUẤT SẮC</v>
          </cell>
          <cell r="H272" t="str">
            <v>TỐT</v>
          </cell>
          <cell r="I272" t="str">
            <v>Tốt</v>
          </cell>
        </row>
        <row r="273">
          <cell r="B273" t="str">
            <v>Nguyễn Minh Đức</v>
          </cell>
          <cell r="C273" t="str">
            <v>Khoa Điện - Điện tử</v>
          </cell>
          <cell r="G273" t="str">
            <v>TỐT</v>
          </cell>
          <cell r="H273" t="str">
            <v>TỐT</v>
          </cell>
          <cell r="I273" t="str">
            <v>Tốt</v>
          </cell>
        </row>
        <row r="274">
          <cell r="B274" t="str">
            <v>Nguyễn Thị Ngọc Hiền</v>
          </cell>
          <cell r="C274" t="str">
            <v>Khoa Điện - Điện tử</v>
          </cell>
          <cell r="G274" t="str">
            <v>XUẤT SẮC</v>
          </cell>
          <cell r="H274" t="str">
            <v>TỐT</v>
          </cell>
          <cell r="I274" t="str">
            <v>Tốt</v>
          </cell>
        </row>
        <row r="275">
          <cell r="B275" t="str">
            <v>Nguyễn Thị Tố Nga</v>
          </cell>
          <cell r="C275" t="str">
            <v>Khoa Điện - Điện tử</v>
          </cell>
          <cell r="D275" t="str">
            <v>T9/2018: C</v>
          </cell>
          <cell r="G275" t="str">
            <v>XUẤT SẮC</v>
          </cell>
          <cell r="H275" t="str">
            <v>TỐT</v>
          </cell>
          <cell r="I275" t="str">
            <v>Tốt</v>
          </cell>
        </row>
        <row r="276">
          <cell r="B276" t="str">
            <v>Nguyễn Thùy Linh</v>
          </cell>
          <cell r="C276" t="str">
            <v>Khoa Điện - Điện tử</v>
          </cell>
          <cell r="G276" t="str">
            <v>XUẤT SẮC</v>
          </cell>
          <cell r="H276" t="str">
            <v>TỐT</v>
          </cell>
          <cell r="I276" t="str">
            <v>Tốt</v>
          </cell>
        </row>
        <row r="277">
          <cell r="B277" t="str">
            <v>Nguyễn Trần Thanh Nhàn</v>
          </cell>
          <cell r="C277" t="str">
            <v>Khoa Điện - Điện tử</v>
          </cell>
          <cell r="G277" t="str">
            <v>TỐT</v>
          </cell>
          <cell r="H277" t="str">
            <v>TỐT</v>
          </cell>
          <cell r="I277" t="str">
            <v>Tốt</v>
          </cell>
        </row>
        <row r="278">
          <cell r="B278" t="str">
            <v>Nguyễn Văn Yên</v>
          </cell>
          <cell r="C278" t="str">
            <v>Khoa Điện - Điện tử</v>
          </cell>
          <cell r="G278" t="str">
            <v>TỐT</v>
          </cell>
          <cell r="H278" t="str">
            <v>TỐT</v>
          </cell>
          <cell r="I278" t="str">
            <v>Tốt</v>
          </cell>
        </row>
        <row r="279">
          <cell r="B279" t="str">
            <v>Tăng Cẩm Huê</v>
          </cell>
          <cell r="C279" t="str">
            <v>Khoa Điện - Điện tử</v>
          </cell>
          <cell r="G279" t="str">
            <v>TỐT</v>
          </cell>
          <cell r="H279" t="str">
            <v>TỐT</v>
          </cell>
          <cell r="I279" t="str">
            <v>Tốt</v>
          </cell>
        </row>
        <row r="280">
          <cell r="B280" t="str">
            <v>Trần Công Tiến</v>
          </cell>
          <cell r="C280" t="str">
            <v>Khoa Điện - Điện tử</v>
          </cell>
          <cell r="G280" t="str">
            <v>XUẤT SẮC</v>
          </cell>
          <cell r="H280" t="str">
            <v>TỐT</v>
          </cell>
          <cell r="I280" t="str">
            <v>Tốt</v>
          </cell>
        </row>
        <row r="281">
          <cell r="B281" t="str">
            <v>Trần Hiếu Trinh</v>
          </cell>
          <cell r="C281" t="str">
            <v>Khoa Điện - Điện tử</v>
          </cell>
          <cell r="G281" t="str">
            <v>TỐT</v>
          </cell>
          <cell r="H281" t="str">
            <v>TỐT</v>
          </cell>
          <cell r="I281" t="str">
            <v>Tốt</v>
          </cell>
        </row>
        <row r="282">
          <cell r="B282" t="str">
            <v>Trần Nam Anh</v>
          </cell>
          <cell r="C282" t="str">
            <v>Khoa Điện - Điện tử</v>
          </cell>
          <cell r="G282" t="str">
            <v>XUẤT SẮC</v>
          </cell>
          <cell r="H282" t="str">
            <v>TỐT</v>
          </cell>
          <cell r="I282" t="str">
            <v>Tốt</v>
          </cell>
        </row>
        <row r="283">
          <cell r="B283" t="str">
            <v>Trần Trung Hiếu</v>
          </cell>
          <cell r="C283" t="str">
            <v>Khoa Điện - Điện tử</v>
          </cell>
          <cell r="G283" t="str">
            <v>TỐT</v>
          </cell>
          <cell r="H283" t="str">
            <v>TỐT</v>
          </cell>
          <cell r="I283" t="str">
            <v>Tốt</v>
          </cell>
        </row>
        <row r="284">
          <cell r="B284" t="str">
            <v>Vũ Hạnh Chiêu</v>
          </cell>
          <cell r="C284" t="str">
            <v>Khoa Điện - Điện tử</v>
          </cell>
          <cell r="G284" t="str">
            <v>TỐT</v>
          </cell>
          <cell r="H284" t="str">
            <v>TỐT</v>
          </cell>
          <cell r="I284" t="str">
            <v>Tốt</v>
          </cell>
        </row>
        <row r="285">
          <cell r="B285" t="str">
            <v>Trần Nguyên Bảo Trân</v>
          </cell>
          <cell r="C285" t="str">
            <v>Khoa Điện - Điện tử</v>
          </cell>
          <cell r="E285" t="str">
            <v>T6/2019: B</v>
          </cell>
          <cell r="F285" t="str">
            <v>X</v>
          </cell>
          <cell r="G285" t="str">
            <v>XUẤT SẮC</v>
          </cell>
          <cell r="H285" t="str">
            <v>XUẤT SẮC</v>
          </cell>
          <cell r="I285" t="str">
            <v>Tốt</v>
          </cell>
        </row>
        <row r="286">
          <cell r="B286" t="str">
            <v>Trần Giang Nam</v>
          </cell>
          <cell r="C286" t="str">
            <v>Khoa Điện - Điện tử</v>
          </cell>
          <cell r="G286" t="str">
            <v>XUẤT SẮC</v>
          </cell>
          <cell r="H286" t="str">
            <v>TỐT</v>
          </cell>
          <cell r="I286" t="str">
            <v>Tốt</v>
          </cell>
        </row>
        <row r="287">
          <cell r="B287" t="str">
            <v>Nguyễn Ngọc Thọ</v>
          </cell>
          <cell r="C287" t="str">
            <v>Khoa May - Thời trang</v>
          </cell>
          <cell r="G287" t="str">
            <v>TỐT</v>
          </cell>
          <cell r="H287" t="str">
            <v>TỐT</v>
          </cell>
          <cell r="I287" t="str">
            <v>Tốt</v>
          </cell>
        </row>
        <row r="288">
          <cell r="B288" t="str">
            <v>Phạm Thị Thanh Thúy</v>
          </cell>
          <cell r="C288" t="str">
            <v>Khoa May - Thời trang</v>
          </cell>
          <cell r="G288" t="str">
            <v>TỐT</v>
          </cell>
          <cell r="H288" t="str">
            <v>TỐT</v>
          </cell>
          <cell r="I288" t="str">
            <v>Tốt</v>
          </cell>
        </row>
        <row r="289">
          <cell r="B289" t="str">
            <v>Bùi Thị Ngọc Sương</v>
          </cell>
          <cell r="C289" t="str">
            <v>Khoa May - Thời trang</v>
          </cell>
          <cell r="G289" t="str">
            <v>TỐT</v>
          </cell>
          <cell r="H289" t="str">
            <v>TỐT</v>
          </cell>
          <cell r="I289" t="str">
            <v>Tốt</v>
          </cell>
        </row>
        <row r="290">
          <cell r="B290" t="str">
            <v>Chế Vân Cầm</v>
          </cell>
          <cell r="C290" t="str">
            <v>Khoa May - Thời trang</v>
          </cell>
          <cell r="G290" t="str">
            <v>TỐT</v>
          </cell>
          <cell r="H290" t="str">
            <v>TỐT</v>
          </cell>
          <cell r="I290" t="str">
            <v>Tốt</v>
          </cell>
        </row>
        <row r="291">
          <cell r="B291" t="str">
            <v>Lâm Thị Phương Thùy</v>
          </cell>
          <cell r="C291" t="str">
            <v>Khoa May - Thời trang</v>
          </cell>
          <cell r="G291" t="str">
            <v>TỐT</v>
          </cell>
          <cell r="H291" t="str">
            <v>TỐT</v>
          </cell>
          <cell r="I291" t="str">
            <v>Tốt</v>
          </cell>
        </row>
        <row r="292">
          <cell r="B292" t="str">
            <v>Nguyễn Bạch Cẩm Dung</v>
          </cell>
          <cell r="C292" t="str">
            <v>Khoa May - Thời trang</v>
          </cell>
          <cell r="G292" t="str">
            <v>TỐT</v>
          </cell>
          <cell r="H292" t="str">
            <v>TỐT</v>
          </cell>
          <cell r="I292" t="str">
            <v>Tốt</v>
          </cell>
        </row>
        <row r="293">
          <cell r="B293" t="str">
            <v>Nguyễn Thị Hiền</v>
          </cell>
          <cell r="C293" t="str">
            <v>Khoa May - Thời trang</v>
          </cell>
          <cell r="E293" t="str">
            <v>T5/2019: B</v>
          </cell>
          <cell r="G293" t="str">
            <v>TỐT</v>
          </cell>
          <cell r="H293" t="str">
            <v>TỐT</v>
          </cell>
          <cell r="I293" t="str">
            <v>Tốt</v>
          </cell>
        </row>
        <row r="294">
          <cell r="B294" t="str">
            <v>Trần Hồng Thảo</v>
          </cell>
          <cell r="C294" t="str">
            <v>Khoa May - Thời trang</v>
          </cell>
          <cell r="G294" t="str">
            <v>TỐT</v>
          </cell>
          <cell r="H294" t="str">
            <v>TỐT</v>
          </cell>
          <cell r="I294" t="str">
            <v>Tốt</v>
          </cell>
        </row>
        <row r="295">
          <cell r="B295" t="str">
            <v>Lê Thị Phương Thảo</v>
          </cell>
          <cell r="C295" t="str">
            <v>Khoa May - Thời trang</v>
          </cell>
          <cell r="G295" t="str">
            <v>TỐT</v>
          </cell>
          <cell r="H295" t="str">
            <v>TỐT</v>
          </cell>
          <cell r="I295" t="str">
            <v>Tốt</v>
          </cell>
        </row>
        <row r="296">
          <cell r="B296" t="str">
            <v>Đặng Thế Huân</v>
          </cell>
          <cell r="C296" t="str">
            <v>Khoa Nhiệt - Lạnh</v>
          </cell>
          <cell r="G296" t="str">
            <v>TỐT</v>
          </cell>
          <cell r="H296" t="str">
            <v>TỐT</v>
          </cell>
          <cell r="I296" t="str">
            <v>Tốt</v>
          </cell>
        </row>
        <row r="297">
          <cell r="B297" t="str">
            <v>Võ Anh Hào</v>
          </cell>
          <cell r="C297" t="str">
            <v>Khoa Nhiệt - Lạnh</v>
          </cell>
          <cell r="G297" t="str">
            <v>TỐT</v>
          </cell>
          <cell r="H297" t="str">
            <v>TỐT</v>
          </cell>
          <cell r="I297" t="str">
            <v>Tốt</v>
          </cell>
        </row>
        <row r="298">
          <cell r="B298" t="str">
            <v>Đỗ Trọng Quý</v>
          </cell>
          <cell r="C298" t="str">
            <v>Khoa Nhiệt - Lạnh</v>
          </cell>
          <cell r="G298" t="str">
            <v>TỐT</v>
          </cell>
          <cell r="H298" t="str">
            <v>TỐT</v>
          </cell>
          <cell r="I298" t="str">
            <v>Tốt</v>
          </cell>
        </row>
        <row r="299">
          <cell r="B299" t="str">
            <v>Nguyễn Vũ Xuân Thì</v>
          </cell>
          <cell r="C299" t="str">
            <v>Khoa Nhiệt - Lạnh</v>
          </cell>
          <cell r="G299" t="str">
            <v>TỐT</v>
          </cell>
          <cell r="H299" t="str">
            <v>TỐT</v>
          </cell>
          <cell r="I299" t="str">
            <v>Tốt</v>
          </cell>
        </row>
        <row r="300">
          <cell r="B300" t="str">
            <v>Phan Văn Hòa</v>
          </cell>
          <cell r="C300" t="str">
            <v>Khoa Nhiệt - Lạnh</v>
          </cell>
          <cell r="D300" t="str">
            <v>T9/2018: B; T12/2018: B</v>
          </cell>
          <cell r="G300" t="str">
            <v>TỐT</v>
          </cell>
          <cell r="H300" t="str">
            <v>TỐT</v>
          </cell>
          <cell r="I300" t="str">
            <v>Tốt</v>
          </cell>
        </row>
        <row r="301">
          <cell r="B301" t="str">
            <v>Trần Đình Khoa</v>
          </cell>
          <cell r="C301" t="str">
            <v>Khoa Nhiệt - Lạnh</v>
          </cell>
          <cell r="G301" t="str">
            <v>TỐT</v>
          </cell>
          <cell r="H301" t="str">
            <v>TỐT</v>
          </cell>
          <cell r="I301" t="str">
            <v>Tốt</v>
          </cell>
        </row>
        <row r="302">
          <cell r="B302" t="str">
            <v>Võ Phước Quang</v>
          </cell>
          <cell r="C302" t="str">
            <v>Khoa Nhiệt - Lạnh</v>
          </cell>
          <cell r="D302" t="str">
            <v>T12/2018: A DN</v>
          </cell>
          <cell r="E302" t="str">
            <v>T3/2019: B</v>
          </cell>
          <cell r="G302" t="str">
            <v>TỐT</v>
          </cell>
          <cell r="H302" t="str">
            <v>TỐT</v>
          </cell>
          <cell r="I302" t="str">
            <v>Tốt</v>
          </cell>
        </row>
        <row r="303">
          <cell r="B303" t="str">
            <v>Phạm Quỳnh Như</v>
          </cell>
          <cell r="C303" t="str">
            <v>Khoa Kinh tế</v>
          </cell>
          <cell r="G303" t="str">
            <v>XUẤT SẮC</v>
          </cell>
          <cell r="H303" t="str">
            <v>TỐT</v>
          </cell>
          <cell r="I303" t="str">
            <v>Tốt</v>
          </cell>
        </row>
        <row r="304">
          <cell r="B304" t="str">
            <v>Bùi Ánh Tuyết</v>
          </cell>
          <cell r="C304" t="str">
            <v>Khoa Kinh tế</v>
          </cell>
          <cell r="E304" t="str">
            <v>T4/2019: C</v>
          </cell>
          <cell r="G304" t="str">
            <v>TỐT</v>
          </cell>
          <cell r="H304" t="str">
            <v>TỐT</v>
          </cell>
          <cell r="I304" t="str">
            <v>Tốt</v>
          </cell>
        </row>
        <row r="305">
          <cell r="B305" t="str">
            <v>Lê Thị Thu Thảo</v>
          </cell>
          <cell r="C305" t="str">
            <v>Khoa Kinh tế</v>
          </cell>
          <cell r="D305" t="str">
            <v>T12/2018: B</v>
          </cell>
          <cell r="E305" t="str">
            <v>T02/2019: B</v>
          </cell>
          <cell r="G305" t="str">
            <v>TỐT</v>
          </cell>
          <cell r="H305" t="str">
            <v>TỐT</v>
          </cell>
          <cell r="I305" t="str">
            <v>Tốt</v>
          </cell>
        </row>
        <row r="306">
          <cell r="B306" t="str">
            <v>Lê Xuân Thủy</v>
          </cell>
          <cell r="C306" t="str">
            <v>Khoa Kinh tế</v>
          </cell>
          <cell r="G306" t="str">
            <v>TỐT</v>
          </cell>
          <cell r="H306" t="str">
            <v>TỐT</v>
          </cell>
          <cell r="I306" t="str">
            <v>Tốt</v>
          </cell>
        </row>
        <row r="307">
          <cell r="B307" t="str">
            <v>Lưu Thị Thúy</v>
          </cell>
          <cell r="C307" t="str">
            <v>Khoa Kinh tế</v>
          </cell>
          <cell r="G307" t="str">
            <v>TỐT</v>
          </cell>
          <cell r="H307" t="str">
            <v>TỐT</v>
          </cell>
          <cell r="I307" t="str">
            <v>Tốt</v>
          </cell>
        </row>
        <row r="308">
          <cell r="B308" t="str">
            <v>Trần Thị Ngọc Dung</v>
          </cell>
          <cell r="C308" t="str">
            <v>Khoa Kinh tế</v>
          </cell>
          <cell r="D308" t="str">
            <v>T12/2018: B</v>
          </cell>
          <cell r="G308" t="str">
            <v>TỐT</v>
          </cell>
          <cell r="H308" t="str">
            <v>TỐT</v>
          </cell>
          <cell r="I308" t="str">
            <v>Tốt</v>
          </cell>
        </row>
        <row r="309">
          <cell r="B309" t="str">
            <v>Võ Thị Kim Thư</v>
          </cell>
          <cell r="C309" t="str">
            <v>Khoa Kinh tế</v>
          </cell>
          <cell r="G309" t="str">
            <v>TỐT</v>
          </cell>
          <cell r="H309" t="str">
            <v>TỐT</v>
          </cell>
          <cell r="I309" t="str">
            <v>Tốt</v>
          </cell>
        </row>
        <row r="310">
          <cell r="B310" t="str">
            <v>Cao Xuân Giang</v>
          </cell>
          <cell r="C310" t="str">
            <v>Khoa Kinh tế</v>
          </cell>
          <cell r="G310" t="str">
            <v>TỐT</v>
          </cell>
          <cell r="H310" t="str">
            <v>TỐT</v>
          </cell>
          <cell r="I310" t="str">
            <v>Tốt</v>
          </cell>
        </row>
        <row r="311">
          <cell r="B311" t="str">
            <v>Nguyễn Trọng Thạch</v>
          </cell>
          <cell r="C311" t="str">
            <v>Khoa Xây dựng</v>
          </cell>
          <cell r="G311" t="str">
            <v>TỐT</v>
          </cell>
          <cell r="H311" t="str">
            <v>TỐT</v>
          </cell>
          <cell r="I311" t="str">
            <v>Tốt</v>
          </cell>
        </row>
        <row r="312">
          <cell r="B312" t="str">
            <v>Đặng Thu Hà</v>
          </cell>
          <cell r="C312" t="str">
            <v>Trung tâm Thư viện</v>
          </cell>
          <cell r="D312" t="str">
            <v>T10/2018: B</v>
          </cell>
          <cell r="G312" t="str">
            <v>TỐT</v>
          </cell>
          <cell r="H312" t="str">
            <v>TỐT</v>
          </cell>
          <cell r="I312" t="str">
            <v>Tốt</v>
          </cell>
        </row>
        <row r="313">
          <cell r="B313" t="str">
            <v>Nguyễn Tứ Cảnh</v>
          </cell>
          <cell r="C313" t="str">
            <v>Trung tâm Thư viện</v>
          </cell>
          <cell r="G313" t="str">
            <v>TỐT</v>
          </cell>
          <cell r="H313" t="str">
            <v>TỐT</v>
          </cell>
          <cell r="I313" t="str">
            <v>Tốt</v>
          </cell>
        </row>
        <row r="314">
          <cell r="B314" t="str">
            <v>Trần Thị Diễm Thúy</v>
          </cell>
          <cell r="C314" t="str">
            <v>Trung tâm Thư viện</v>
          </cell>
          <cell r="G314" t="str">
            <v>TỐT</v>
          </cell>
          <cell r="H314" t="str">
            <v>TỐT</v>
          </cell>
          <cell r="I314" t="str">
            <v>Tốt</v>
          </cell>
        </row>
        <row r="315">
          <cell r="B315" t="str">
            <v>Trương Hữu Lộc</v>
          </cell>
          <cell r="C315" t="str">
            <v>Trung tâm Thư viện</v>
          </cell>
          <cell r="G315" t="str">
            <v>TỐT</v>
          </cell>
          <cell r="H315" t="str">
            <v>TỐT</v>
          </cell>
          <cell r="I315" t="str">
            <v>Tốt</v>
          </cell>
        </row>
        <row r="316">
          <cell r="B316" t="str">
            <v>Hà Thị Hậu</v>
          </cell>
          <cell r="C316" t="str">
            <v>Trung tâm Thư viện</v>
          </cell>
          <cell r="G316" t="str">
            <v>TỐT</v>
          </cell>
          <cell r="H316" t="str">
            <v>TỐT</v>
          </cell>
          <cell r="I316" t="str">
            <v>Tốt</v>
          </cell>
        </row>
        <row r="317">
          <cell r="B317" t="str">
            <v>Nguyễn Thị Trang</v>
          </cell>
          <cell r="C317" t="str">
            <v>Trung tâm Thư viện</v>
          </cell>
          <cell r="G317" t="str">
            <v>TỐT</v>
          </cell>
          <cell r="H317" t="str">
            <v>TỐT</v>
          </cell>
          <cell r="I317" t="str">
            <v>Tốt</v>
          </cell>
        </row>
        <row r="318">
          <cell r="B318" t="str">
            <v>Đỗ Thị Tâm</v>
          </cell>
          <cell r="C318" t="str">
            <v>Trung tâm Đào tạo Lý Tự Trọng</v>
          </cell>
          <cell r="G318" t="str">
            <v>HOÀN THÀNH</v>
          </cell>
          <cell r="H318" t="str">
            <v>TỐT</v>
          </cell>
          <cell r="I318" t="str">
            <v>Tốt</v>
          </cell>
        </row>
        <row r="319">
          <cell r="B319" t="str">
            <v>Lương Thị Thắm</v>
          </cell>
          <cell r="C319" t="str">
            <v>Trung tâm Đào tạo Lý Tự Trọng</v>
          </cell>
          <cell r="G319" t="str">
            <v>HOÀN THÀNH</v>
          </cell>
          <cell r="H319" t="str">
            <v>TỐT</v>
          </cell>
          <cell r="I319" t="str">
            <v>Tốt</v>
          </cell>
        </row>
        <row r="320">
          <cell r="B320" t="str">
            <v>Đỗ Công Thành</v>
          </cell>
          <cell r="C320" t="str">
            <v>Trung tâm Đào tạo Lý Tự Trọng</v>
          </cell>
          <cell r="G320" t="str">
            <v>TỐT</v>
          </cell>
          <cell r="H320" t="str">
            <v>TỐT</v>
          </cell>
          <cell r="I320" t="str">
            <v>Tốt</v>
          </cell>
        </row>
        <row r="321">
          <cell r="B321" t="str">
            <v>Trang Thị Xuân Uyên</v>
          </cell>
          <cell r="C321" t="str">
            <v>Trung tâm Y tế</v>
          </cell>
          <cell r="G321" t="str">
            <v>TỐT</v>
          </cell>
          <cell r="H321" t="str">
            <v>TỐT</v>
          </cell>
          <cell r="I321" t="str">
            <v>Tốt</v>
          </cell>
        </row>
        <row r="322">
          <cell r="B322" t="str">
            <v>Lê Thị Huyền</v>
          </cell>
          <cell r="C322" t="str">
            <v>Trung tâm Y tế</v>
          </cell>
          <cell r="G322" t="str">
            <v>TỐT</v>
          </cell>
          <cell r="H322" t="str">
            <v>TỐT</v>
          </cell>
          <cell r="I322" t="str">
            <v>Tốt</v>
          </cell>
        </row>
        <row r="323">
          <cell r="B323" t="str">
            <v>Phạm Huỳnh Kim Ngân</v>
          </cell>
          <cell r="C323" t="str">
            <v>Trung tâm Điều hành và QLDL</v>
          </cell>
          <cell r="G323" t="str">
            <v>TỐT</v>
          </cell>
          <cell r="H323" t="str">
            <v>TỐT</v>
          </cell>
          <cell r="I323" t="str">
            <v>Tốt</v>
          </cell>
        </row>
        <row r="324">
          <cell r="B324" t="str">
            <v>Trần Quốc Định</v>
          </cell>
          <cell r="C324" t="str">
            <v>Trung tâm Điều hành và QLDL</v>
          </cell>
          <cell r="D324" t="str">
            <v>T7/2018: B</v>
          </cell>
          <cell r="F324" t="str">
            <v>X</v>
          </cell>
          <cell r="G324" t="str">
            <v>XUẤT SẮC</v>
          </cell>
          <cell r="H324" t="str">
            <v>TỐT</v>
          </cell>
          <cell r="I324" t="str">
            <v>Tốt</v>
          </cell>
        </row>
        <row r="325">
          <cell r="B325" t="str">
            <v>Mai Nguyễn Hoàng Yến</v>
          </cell>
          <cell r="C325" t="str">
            <v>Trung tâm QHDN</v>
          </cell>
          <cell r="G325" t="str">
            <v>XUẤT SẮC</v>
          </cell>
          <cell r="H325" t="str">
            <v>TỐT</v>
          </cell>
          <cell r="I325" t="str">
            <v>Tốt</v>
          </cell>
        </row>
        <row r="326">
          <cell r="B326" t="str">
            <v>Nguyễn Thị Thảo</v>
          </cell>
          <cell r="C326" t="str">
            <v>Tổ TT - PC</v>
          </cell>
          <cell r="G326" t="str">
            <v>TỐT</v>
          </cell>
          <cell r="H326" t="str">
            <v>TỐT</v>
          </cell>
          <cell r="I326" t="str">
            <v>Tốt</v>
          </cell>
        </row>
        <row r="327">
          <cell r="B327" t="str">
            <v xml:space="preserve">III. XẾP LOẠI HOÀN THÀNH NHIỆM VỤ: </v>
          </cell>
        </row>
        <row r="328">
          <cell r="B328" t="str">
            <v>Bùi Thị Dương</v>
          </cell>
          <cell r="C328" t="str">
            <v>Phòng Công tác chính trị - HSSV</v>
          </cell>
          <cell r="E328" t="str">
            <v>T3/2019: B; T4/2019: C; HKII: B, Cả năm: B</v>
          </cell>
          <cell r="G328" t="str">
            <v>TỐT</v>
          </cell>
          <cell r="H328" t="str">
            <v>HOÀN THÀNH</v>
          </cell>
          <cell r="I328" t="str">
            <v>Hoàn thành</v>
          </cell>
        </row>
        <row r="329">
          <cell r="B329" t="str">
            <v>Nguyễn Thị Thanh Tú</v>
          </cell>
          <cell r="C329" t="str">
            <v>Khoa Khoa học cơ bản</v>
          </cell>
          <cell r="D329" t="str">
            <v>T12/2018: B; T01/2019: C</v>
          </cell>
          <cell r="G329" t="str">
            <v>TỐT</v>
          </cell>
          <cell r="H329" t="str">
            <v>TỐT</v>
          </cell>
          <cell r="I329" t="str">
            <v>Hoàn thành</v>
          </cell>
        </row>
        <row r="330">
          <cell r="B330" t="str">
            <v>Lư Thị Yến Vũ</v>
          </cell>
          <cell r="C330" t="str">
            <v>Khoa Cơ khí</v>
          </cell>
          <cell r="D330" t="str">
            <v>T01/2019: D</v>
          </cell>
          <cell r="G330" t="str">
            <v>TỐT</v>
          </cell>
          <cell r="H330" t="str">
            <v>HOÀN THÀNH</v>
          </cell>
          <cell r="I330" t="str">
            <v>Hoàn thành</v>
          </cell>
        </row>
        <row r="331">
          <cell r="B331" t="str">
            <v>Trần Thị Hương</v>
          </cell>
          <cell r="C331" t="str">
            <v>Khoa Cơ khí</v>
          </cell>
          <cell r="D331" t="str">
            <v>T10/2018: B; T01/2019: B</v>
          </cell>
          <cell r="E331" t="str">
            <v>T3/2019: C</v>
          </cell>
          <cell r="G331" t="str">
            <v>HOÀN THÀNH</v>
          </cell>
          <cell r="H331" t="str">
            <v>HOÀN THÀNH</v>
          </cell>
          <cell r="I331" t="str">
            <v>Hoàn thành</v>
          </cell>
        </row>
        <row r="332">
          <cell r="B332" t="str">
            <v>Nguyễn Thái Bình</v>
          </cell>
          <cell r="C332" t="str">
            <v>Khoa Động lực</v>
          </cell>
          <cell r="D332" t="str">
            <v>T10/2018: B</v>
          </cell>
          <cell r="E332" t="str">
            <v>T6/2019: C</v>
          </cell>
          <cell r="F332" t="str">
            <v>X</v>
          </cell>
          <cell r="G332" t="str">
            <v>TỐT</v>
          </cell>
          <cell r="H332" t="str">
            <v>TỐT</v>
          </cell>
          <cell r="I332" t="str">
            <v>Hoàn thành</v>
          </cell>
        </row>
        <row r="333">
          <cell r="B333" t="str">
            <v>Mạnh Lê Hoàn</v>
          </cell>
          <cell r="C333" t="str">
            <v>Khoa Điện - Điện tử</v>
          </cell>
          <cell r="D333" t="str">
            <v>T10/2018: B; T12/2018: B</v>
          </cell>
          <cell r="E333" t="str">
            <v>T5/2019: B</v>
          </cell>
          <cell r="G333" t="str">
            <v>HOÀN THÀNH</v>
          </cell>
          <cell r="H333" t="str">
            <v>HOÀN THÀNH</v>
          </cell>
          <cell r="I333" t="str">
            <v>Hoàn thành</v>
          </cell>
        </row>
        <row r="334">
          <cell r="B334" t="str">
            <v>Đinh Đồng Hiệp</v>
          </cell>
          <cell r="C334" t="str">
            <v>Khoa Nhiệt - Lạnh</v>
          </cell>
          <cell r="D334" t="str">
            <v>T12/2018:B; T01/2019: C</v>
          </cell>
          <cell r="G334" t="str">
            <v>TỐT</v>
          </cell>
          <cell r="H334" t="str">
            <v>TỐT</v>
          </cell>
          <cell r="I334" t="str">
            <v>Hoàn thành</v>
          </cell>
        </row>
        <row r="335">
          <cell r="B335" t="str">
            <v xml:space="preserve">IV. XẾP LOẠI KHÔNG HOÀN THÀNH NHIỆM VỤ: </v>
          </cell>
        </row>
        <row r="336">
          <cell r="B336" t="str">
            <v>Nguyễn Thị Thu Hà</v>
          </cell>
          <cell r="C336" t="str">
            <v>Khoa Khoa học cơ bản</v>
          </cell>
          <cell r="D336" t="str">
            <v>HKI: E</v>
          </cell>
          <cell r="E336" t="str">
            <v>HKII: E</v>
          </cell>
          <cell r="G336" t="str">
            <v>HOÀN THÀNH</v>
          </cell>
          <cell r="H336" t="str">
            <v>KHÔNG HOÀN THÀNH</v>
          </cell>
          <cell r="I336" t="str">
            <v>KHÔNG Hoàn thành</v>
          </cell>
        </row>
      </sheetData>
      <sheetData sheetId="5">
        <row r="4">
          <cell r="B4" t="str">
            <v>Phạm Hữu Lộc</v>
          </cell>
          <cell r="C4" t="str">
            <v>CSTĐ CS</v>
          </cell>
          <cell r="D4" t="str">
            <v>Phạm Hữu Lộc</v>
          </cell>
          <cell r="E4" t="str">
            <v>CSTĐ CS</v>
          </cell>
        </row>
        <row r="5">
          <cell r="B5" t="str">
            <v>Nguyễn Kính</v>
          </cell>
          <cell r="C5" t="str">
            <v>CSTĐ CS</v>
          </cell>
          <cell r="D5" t="str">
            <v>Đinh Văn Đệ</v>
          </cell>
          <cell r="E5" t="str">
            <v>CSTĐ CS</v>
          </cell>
        </row>
        <row r="6">
          <cell r="B6" t="str">
            <v>Đinh Văn Đệ</v>
          </cell>
          <cell r="C6" t="str">
            <v>CSTĐ CS</v>
          </cell>
          <cell r="D6" t="str">
            <v>Đinh Hồng Minh</v>
          </cell>
          <cell r="E6" t="str">
            <v>CSTĐ CS</v>
          </cell>
        </row>
        <row r="7">
          <cell r="B7" t="str">
            <v>Lê Xuân Thiện</v>
          </cell>
          <cell r="C7" t="str">
            <v>CSTĐ CS</v>
          </cell>
          <cell r="D7" t="str">
            <v>Châu Văn Bảo</v>
          </cell>
          <cell r="E7" t="str">
            <v>CSTĐ CS</v>
          </cell>
        </row>
        <row r="8">
          <cell r="B8" t="str">
            <v>Nguyễn Thị Hoa</v>
          </cell>
          <cell r="C8" t="str">
            <v>CSTĐ CS</v>
          </cell>
          <cell r="D8" t="str">
            <v>Lâm Viết Dũng</v>
          </cell>
          <cell r="E8" t="str">
            <v>CSTĐ CS</v>
          </cell>
        </row>
        <row r="9">
          <cell r="B9" t="str">
            <v>Phan Thị Ngọc Phượng</v>
          </cell>
          <cell r="C9" t="str">
            <v>CSTĐ CS</v>
          </cell>
          <cell r="D9" t="str">
            <v>Nguyễn Thị Hoa</v>
          </cell>
          <cell r="E9" t="str">
            <v>CSTĐ CS</v>
          </cell>
        </row>
        <row r="10">
          <cell r="B10" t="str">
            <v>Thái Thị My Sa</v>
          </cell>
          <cell r="C10" t="str">
            <v>CSTĐ CS</v>
          </cell>
          <cell r="D10" t="str">
            <v>Huỳnh Thị Minh Ly</v>
          </cell>
          <cell r="E10" t="str">
            <v>CSTĐ CS</v>
          </cell>
        </row>
        <row r="11">
          <cell r="B11" t="str">
            <v>Lưu Hoàng Hải Yến</v>
          </cell>
          <cell r="C11" t="str">
            <v>CSTĐ CS</v>
          </cell>
          <cell r="D11" t="str">
            <v>Phan Thị Ngọc Phượng</v>
          </cell>
          <cell r="E11" t="str">
            <v>CSTĐ CS</v>
          </cell>
        </row>
        <row r="12">
          <cell r="B12" t="str">
            <v>Hồng Mộng Tuyết Dung</v>
          </cell>
          <cell r="C12" t="str">
            <v>CSTĐ CS</v>
          </cell>
          <cell r="D12" t="str">
            <v>Lưu Hoàng Hải Yến</v>
          </cell>
          <cell r="E12" t="str">
            <v>CSTĐ CS</v>
          </cell>
        </row>
        <row r="13">
          <cell r="B13" t="str">
            <v>Trần Thị Minh Thoa</v>
          </cell>
          <cell r="C13" t="str">
            <v>CSTĐ CS</v>
          </cell>
          <cell r="D13" t="str">
            <v>Nguyễn Kính</v>
          </cell>
          <cell r="E13" t="str">
            <v>CSTĐ CS</v>
          </cell>
        </row>
        <row r="14">
          <cell r="B14" t="str">
            <v>Châu Văn Bảo</v>
          </cell>
          <cell r="C14" t="str">
            <v>CSTĐ CS</v>
          </cell>
          <cell r="D14" t="str">
            <v>Nguyễn Thị Hồng Thắm</v>
          </cell>
          <cell r="E14" t="str">
            <v>CSTĐ CS</v>
          </cell>
        </row>
        <row r="15">
          <cell r="B15" t="str">
            <v>Nguyễn Minh Đức</v>
          </cell>
          <cell r="C15" t="str">
            <v>CSTĐ CS</v>
          </cell>
          <cell r="D15" t="str">
            <v>Hồ Văn Sĩ</v>
          </cell>
          <cell r="E15" t="str">
            <v>CSTĐ CS</v>
          </cell>
        </row>
        <row r="16">
          <cell r="B16" t="str">
            <v>Nguyễn Thành Nam</v>
          </cell>
          <cell r="C16" t="str">
            <v>CSTĐ CS</v>
          </cell>
          <cell r="D16" t="str">
            <v>Huỳnh Thị Mai</v>
          </cell>
          <cell r="E16" t="str">
            <v>CSTĐ CS</v>
          </cell>
        </row>
        <row r="17">
          <cell r="B17" t="str">
            <v>Nguyễn Cao Thắng</v>
          </cell>
          <cell r="C17" t="str">
            <v>CSTĐ CS</v>
          </cell>
          <cell r="D17" t="str">
            <v>Võ Minh Phương</v>
          </cell>
          <cell r="E17" t="str">
            <v>CSTĐ CS</v>
          </cell>
        </row>
        <row r="18">
          <cell r="B18" t="str">
            <v>Nguyễn Thị Hồng Thắm</v>
          </cell>
          <cell r="C18" t="str">
            <v>CSTĐ CS</v>
          </cell>
          <cell r="D18" t="str">
            <v>Trần Thị Thu Hà</v>
          </cell>
          <cell r="E18" t="str">
            <v>CSTĐ CS</v>
          </cell>
        </row>
        <row r="19">
          <cell r="B19" t="str">
            <v>Phạm Lê Đông Hưng</v>
          </cell>
          <cell r="C19" t="str">
            <v>CSTĐ CS</v>
          </cell>
          <cell r="D19" t="str">
            <v>Bùi Đức Phước</v>
          </cell>
          <cell r="E19" t="str">
            <v>CSTĐ CS</v>
          </cell>
        </row>
        <row r="20">
          <cell r="B20" t="str">
            <v>Nguyễn Thị Nhuận</v>
          </cell>
          <cell r="C20" t="str">
            <v>CSTĐ CS</v>
          </cell>
          <cell r="D20" t="str">
            <v>Phan Đức Long</v>
          </cell>
          <cell r="E20" t="str">
            <v>CSTĐ CS</v>
          </cell>
        </row>
        <row r="21">
          <cell r="B21" t="str">
            <v>Huỳnh Thị Mai</v>
          </cell>
          <cell r="C21" t="str">
            <v>CSTĐ CS</v>
          </cell>
          <cell r="D21" t="str">
            <v>Nguyễn Yến Nhi</v>
          </cell>
          <cell r="E21" t="str">
            <v>CSTĐ CS</v>
          </cell>
        </row>
        <row r="22">
          <cell r="B22" t="str">
            <v>Huỳnh Thị Minh Ly</v>
          </cell>
          <cell r="C22" t="str">
            <v>CSTĐ CS</v>
          </cell>
          <cell r="D22" t="str">
            <v>Nguyễn Ngọc Trang</v>
          </cell>
          <cell r="E22" t="str">
            <v>CSTĐ CS</v>
          </cell>
        </row>
        <row r="23">
          <cell r="B23" t="str">
            <v>Lâm Viết Dũng</v>
          </cell>
          <cell r="C23" t="str">
            <v>CSTĐ CS</v>
          </cell>
          <cell r="D23" t="str">
            <v>Lê Quang Liêm</v>
          </cell>
          <cell r="E23" t="str">
            <v>CSTĐ CS</v>
          </cell>
        </row>
        <row r="24">
          <cell r="B24" t="str">
            <v>Nguyễn Thị Nhung</v>
          </cell>
          <cell r="C24" t="str">
            <v>CSTĐ CS</v>
          </cell>
          <cell r="D24" t="str">
            <v>Nguyễn Cao Thắng</v>
          </cell>
          <cell r="E24" t="str">
            <v>CSTĐ CS</v>
          </cell>
        </row>
        <row r="25">
          <cell r="B25" t="str">
            <v>Bùi Đức Phước</v>
          </cell>
          <cell r="C25" t="str">
            <v>CSTĐ CS</v>
          </cell>
          <cell r="D25" t="str">
            <v>Tạ Quốc Tấn</v>
          </cell>
          <cell r="E25" t="str">
            <v>CSTĐ CS</v>
          </cell>
        </row>
        <row r="26">
          <cell r="B26" t="str">
            <v>Nguyễn Yến Nhi</v>
          </cell>
          <cell r="C26" t="str">
            <v>CSTĐ CS</v>
          </cell>
          <cell r="D26" t="str">
            <v>Võ Tấn Kiệt</v>
          </cell>
          <cell r="E26" t="str">
            <v>CSTĐ CS</v>
          </cell>
        </row>
        <row r="27">
          <cell r="B27" t="str">
            <v>Lê Quang Liêm</v>
          </cell>
          <cell r="C27" t="str">
            <v>CSTĐ CS</v>
          </cell>
          <cell r="D27" t="str">
            <v>Trần Kim Thu Liễu</v>
          </cell>
          <cell r="E27" t="str">
            <v>CSTĐ CS</v>
          </cell>
        </row>
        <row r="28">
          <cell r="B28" t="str">
            <v>Nguyễn Văn Thành</v>
          </cell>
          <cell r="C28" t="str">
            <v>CSTĐ CS</v>
          </cell>
          <cell r="D28" t="str">
            <v>Lê Thị Hồng Vân</v>
          </cell>
          <cell r="E28" t="str">
            <v>CSTĐ CS</v>
          </cell>
        </row>
        <row r="29">
          <cell r="B29" t="str">
            <v>Nguyễn Trọng Phú</v>
          </cell>
          <cell r="C29" t="str">
            <v>CSTĐ CS</v>
          </cell>
          <cell r="D29" t="str">
            <v>Hoàng Thị Trang</v>
          </cell>
          <cell r="E29" t="str">
            <v>CSTĐ CS</v>
          </cell>
        </row>
        <row r="30">
          <cell r="B30" t="str">
            <v>Giáp Văn Thịnh</v>
          </cell>
          <cell r="C30" t="str">
            <v>CSTĐ CS</v>
          </cell>
          <cell r="D30" t="str">
            <v>Chung Trần Thế Vinh</v>
          </cell>
          <cell r="E30" t="str">
            <v>CSTĐ CS</v>
          </cell>
        </row>
        <row r="31">
          <cell r="B31" t="str">
            <v>Lê Hồng Anh Tuấn</v>
          </cell>
          <cell r="C31" t="str">
            <v>CSTĐ CS</v>
          </cell>
          <cell r="D31" t="str">
            <v>Nguyễn Khoa</v>
          </cell>
          <cell r="E31" t="str">
            <v>CSTĐ CS</v>
          </cell>
        </row>
        <row r="32">
          <cell r="B32" t="str">
            <v>Nguyễn Thị Thủy (KHCB)</v>
          </cell>
          <cell r="C32" t="str">
            <v>CSTĐ CS</v>
          </cell>
          <cell r="D32" t="str">
            <v>Nguyễn Vân Giang</v>
          </cell>
          <cell r="E32" t="str">
            <v>CSTĐ CS</v>
          </cell>
        </row>
        <row r="33">
          <cell r="B33" t="str">
            <v>Nguyễn Thị Bảo Trân</v>
          </cell>
          <cell r="C33" t="str">
            <v>CSTĐ CS</v>
          </cell>
          <cell r="D33" t="str">
            <v>Nguyễn Văn Đôn</v>
          </cell>
          <cell r="E33" t="str">
            <v>CSTĐ CS</v>
          </cell>
        </row>
        <row r="34">
          <cell r="B34" t="str">
            <v>Đặng Thị Nhật Minh</v>
          </cell>
          <cell r="C34" t="str">
            <v>CSTĐ CS</v>
          </cell>
          <cell r="D34" t="str">
            <v>Trần Việt Khánh</v>
          </cell>
          <cell r="E34" t="str">
            <v>CSTĐ CS</v>
          </cell>
        </row>
        <row r="35">
          <cell r="B35" t="str">
            <v>Trần Thị Hồng Thu</v>
          </cell>
          <cell r="C35" t="str">
            <v>CSTĐ CS</v>
          </cell>
          <cell r="D35" t="str">
            <v>Hà Quốc Bảo</v>
          </cell>
          <cell r="E35" t="str">
            <v>CSTĐ CS</v>
          </cell>
        </row>
        <row r="36">
          <cell r="B36" t="str">
            <v>Đỗ Thị Phương Khanh</v>
          </cell>
          <cell r="C36" t="str">
            <v>CSTĐ CS</v>
          </cell>
          <cell r="D36" t="str">
            <v>Nguyễn Hữu Mạnh</v>
          </cell>
          <cell r="E36" t="str">
            <v>CSTĐ CS</v>
          </cell>
        </row>
        <row r="37">
          <cell r="B37" t="str">
            <v>Nguyễn Vân Giang</v>
          </cell>
          <cell r="C37" t="str">
            <v>CSTĐ CS</v>
          </cell>
          <cell r="D37" t="str">
            <v>Tạ Minh Cường</v>
          </cell>
          <cell r="E37" t="str">
            <v>CSTĐ CS</v>
          </cell>
        </row>
        <row r="38">
          <cell r="B38" t="str">
            <v>Trần Việt Khánh</v>
          </cell>
          <cell r="C38" t="str">
            <v>CSTĐ CS</v>
          </cell>
          <cell r="D38" t="str">
            <v>Võ Cường</v>
          </cell>
          <cell r="E38" t="str">
            <v>CSTĐ CS</v>
          </cell>
        </row>
        <row r="39">
          <cell r="B39" t="str">
            <v>Nguyễn Văn Đôn</v>
          </cell>
          <cell r="C39" t="str">
            <v>CSTĐ CS</v>
          </cell>
          <cell r="D39" t="str">
            <v>Nguyễn Minh Đức (A)</v>
          </cell>
          <cell r="E39" t="str">
            <v>CSTĐ CS</v>
          </cell>
        </row>
        <row r="40">
          <cell r="B40" t="str">
            <v>Nguyễn Cao Phong</v>
          </cell>
          <cell r="C40" t="str">
            <v>CSTĐ CS</v>
          </cell>
          <cell r="D40" t="str">
            <v>Trương Việt Khánh Trang</v>
          </cell>
          <cell r="E40" t="str">
            <v>CSTĐ CS</v>
          </cell>
        </row>
        <row r="41">
          <cell r="B41" t="str">
            <v>Nguyễn Anh Tuấn</v>
          </cell>
          <cell r="C41" t="str">
            <v>CSTĐ CS</v>
          </cell>
          <cell r="D41" t="str">
            <v>Hoàng Văn Viết</v>
          </cell>
          <cell r="E41" t="str">
            <v>CSTĐ CS</v>
          </cell>
        </row>
        <row r="42">
          <cell r="B42" t="str">
            <v>Võ Cường</v>
          </cell>
          <cell r="C42" t="str">
            <v>CSTĐ CS</v>
          </cell>
          <cell r="D42" t="str">
            <v>Nguyễn Trọng Nghĩa</v>
          </cell>
          <cell r="E42" t="str">
            <v>CSTĐ CS</v>
          </cell>
        </row>
        <row r="43">
          <cell r="B43" t="str">
            <v>Quách Minh Thử</v>
          </cell>
          <cell r="C43" t="str">
            <v>CSTĐ CS</v>
          </cell>
          <cell r="D43" t="str">
            <v>Đỗ Tuấn Việt</v>
          </cell>
          <cell r="E43" t="str">
            <v>CSTĐ CS</v>
          </cell>
        </row>
        <row r="44">
          <cell r="B44" t="str">
            <v>Phạm Thị Thanh Thúy</v>
          </cell>
          <cell r="C44" t="str">
            <v>CSTĐ CS</v>
          </cell>
          <cell r="D44" t="str">
            <v>Bùi Thị Lan Anh</v>
          </cell>
          <cell r="E44" t="str">
            <v>CSTĐ CS</v>
          </cell>
        </row>
        <row r="45">
          <cell r="B45" t="str">
            <v>Nguyễn Trọng Nghĩa</v>
          </cell>
          <cell r="C45" t="str">
            <v>CSTĐ CS</v>
          </cell>
          <cell r="D45" t="str">
            <v>Nguyễn Văn Chiến</v>
          </cell>
          <cell r="E45" t="str">
            <v>CSTĐ CS</v>
          </cell>
        </row>
        <row r="46">
          <cell r="B46" t="str">
            <v>Đỗ Tuấn Việt</v>
          </cell>
          <cell r="C46" t="str">
            <v>CSTĐ CS</v>
          </cell>
          <cell r="D46" t="str">
            <v>Lương Xuân Thịnh</v>
          </cell>
          <cell r="E46" t="str">
            <v>CSTĐ CS</v>
          </cell>
        </row>
        <row r="47">
          <cell r="B47" t="str">
            <v>Nguyễn Hữu Thiện</v>
          </cell>
          <cell r="C47" t="str">
            <v>CSTĐ CS</v>
          </cell>
          <cell r="D47" t="str">
            <v>Nguyễn Hữu Thiện</v>
          </cell>
          <cell r="E47" t="str">
            <v>CSTĐ CS</v>
          </cell>
        </row>
        <row r="48">
          <cell r="B48" t="str">
            <v>Nguyễn Thị Thanh Hòa</v>
          </cell>
          <cell r="C48" t="str">
            <v>CSTĐ CS</v>
          </cell>
          <cell r="D48" t="str">
            <v>Trương Thị Hồng</v>
          </cell>
          <cell r="E48" t="str">
            <v>CSTĐ CS</v>
          </cell>
        </row>
        <row r="49">
          <cell r="B49" t="str">
            <v>Nguyễn Văn Chiến</v>
          </cell>
          <cell r="C49" t="str">
            <v>CSTĐ CS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topLeftCell="A16" zoomScale="85" zoomScaleNormal="85" workbookViewId="0">
      <selection activeCell="A12" sqref="A12"/>
    </sheetView>
  </sheetViews>
  <sheetFormatPr defaultRowHeight="16.7" customHeight="1" x14ac:dyDescent="0.2"/>
  <cols>
    <col min="1" max="1" width="4.7109375" style="3" customWidth="1"/>
    <col min="2" max="2" width="16.42578125" style="6" customWidth="1"/>
    <col min="3" max="3" width="14.7109375" style="3" customWidth="1"/>
    <col min="4" max="4" width="10.140625" style="3" customWidth="1"/>
    <col min="5" max="5" width="10.28515625" style="3" customWidth="1"/>
    <col min="6" max="6" width="15" style="2" customWidth="1"/>
    <col min="7" max="7" width="8.42578125" style="3" customWidth="1"/>
    <col min="8" max="8" width="9.140625" style="3"/>
    <col min="9" max="9" width="10" style="3" customWidth="1"/>
    <col min="10" max="10" width="8.85546875" style="3" customWidth="1"/>
    <col min="11" max="11" width="10.42578125" style="3" customWidth="1"/>
    <col min="12" max="12" width="7.140625" style="3" customWidth="1"/>
    <col min="13" max="13" width="9.42578125" style="3" customWidth="1"/>
    <col min="14" max="14" width="8.85546875" style="3" customWidth="1"/>
    <col min="15" max="15" width="8.5703125" style="3" customWidth="1"/>
    <col min="16" max="16384" width="9.140625" style="3"/>
  </cols>
  <sheetData>
    <row r="1" spans="1:17" ht="58.35" customHeight="1" x14ac:dyDescent="0.2">
      <c r="A1" s="1" t="s">
        <v>0</v>
      </c>
      <c r="B1" s="1"/>
      <c r="C1" s="1"/>
      <c r="D1" s="1"/>
      <c r="E1" s="1"/>
      <c r="H1" s="4"/>
      <c r="I1" s="4"/>
      <c r="J1" s="4"/>
      <c r="K1" s="5" t="s">
        <v>1</v>
      </c>
      <c r="L1" s="5"/>
      <c r="M1" s="5"/>
      <c r="N1" s="5"/>
      <c r="O1" s="5"/>
      <c r="P1" s="5"/>
      <c r="Q1" s="5"/>
    </row>
    <row r="2" spans="1:17" ht="12.75" customHeight="1" x14ac:dyDescent="0.2">
      <c r="I2" s="7"/>
      <c r="J2" s="7"/>
      <c r="K2" s="7"/>
      <c r="L2" s="7"/>
      <c r="M2" s="7"/>
    </row>
    <row r="3" spans="1:17" s="9" customFormat="1" ht="73.7" customHeight="1" x14ac:dyDescent="0.2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6" customHeight="1" x14ac:dyDescent="0.2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  <c r="I4" s="10" t="s">
        <v>11</v>
      </c>
      <c r="J4" s="10" t="s">
        <v>12</v>
      </c>
      <c r="K4" s="10" t="s">
        <v>13</v>
      </c>
      <c r="L4" s="10" t="s">
        <v>14</v>
      </c>
      <c r="M4" s="10" t="s">
        <v>15</v>
      </c>
      <c r="N4" s="11" t="s">
        <v>16</v>
      </c>
      <c r="O4" s="11"/>
      <c r="P4" s="11" t="s">
        <v>17</v>
      </c>
      <c r="Q4" s="11"/>
    </row>
    <row r="5" spans="1:17" s="13" customFormat="1" ht="59.45" customHeigh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2" t="s">
        <v>18</v>
      </c>
      <c r="O5" s="12" t="s">
        <v>19</v>
      </c>
      <c r="P5" s="12" t="s">
        <v>18</v>
      </c>
      <c r="Q5" s="12" t="s">
        <v>19</v>
      </c>
    </row>
    <row r="6" spans="1:17" s="13" customFormat="1" ht="24.75" customHeight="1" x14ac:dyDescent="0.2">
      <c r="A6" s="14"/>
      <c r="B6" s="15" t="s">
        <v>20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4"/>
      <c r="O6" s="14"/>
      <c r="P6" s="14"/>
      <c r="Q6" s="14"/>
    </row>
    <row r="7" spans="1:17" ht="62.25" customHeight="1" x14ac:dyDescent="0.2">
      <c r="A7" s="16" t="s">
        <v>21</v>
      </c>
      <c r="B7" s="17" t="s">
        <v>22</v>
      </c>
      <c r="C7" s="18" t="str">
        <f>IFERROR((VLOOKUP($B7,'[1]LL quy hoach'!$B$7:$V$324,2,0)),0)</f>
        <v>30/12/1974</v>
      </c>
      <c r="D7" s="19">
        <f>IFERROR((VLOOKUP($B7,'[1]LL quy hoach'!$B$7:$V$324,7,0)),0)</f>
        <v>0</v>
      </c>
      <c r="E7" s="19">
        <f>IFERROR((VLOOKUP($B7,'[1]LL quy hoach'!$B$7:$V$324,8,0)),0)</f>
        <v>0</v>
      </c>
      <c r="F7" s="18" t="str">
        <f>IFERROR((VLOOKUP($B7,'[1]LL quy hoach'!$B$7:$V$324,5,0)),0)</f>
        <v>Phó Trưởng phòng QT-DV</v>
      </c>
      <c r="G7" s="18" t="str">
        <f>IFERROR((VLOOKUP($B7,'[1]LL quy hoach'!$B$7:$V$324,6,0)),0)</f>
        <v>V.07.01.03</v>
      </c>
      <c r="H7" s="18" t="str">
        <f>IFERROR((VLOOKUP($B7,'[1]LL quy hoach'!$B$7:$V$324,13,0)),0)</f>
        <v>Thạc sĩ</v>
      </c>
      <c r="I7" s="18" t="str">
        <f>IFERROR((VLOOKUP($B7,'[1]LL quy hoach'!$B$7:$V$324,14,0)),0)</f>
        <v>Quản lý khoa học và công nghệ</v>
      </c>
      <c r="J7" s="18" t="str">
        <f>IFERROR((VLOOKUP($B7,'[1]LL quy hoach'!$B$7:$V$324,20,0)),0)</f>
        <v>Trung cấp</v>
      </c>
      <c r="K7" s="18" t="str">
        <f>IFERROR((VLOOKUP($B7,'[1]LL quy hoach'!$B$7:$V$324,16,0)),0)</f>
        <v>A</v>
      </c>
      <c r="L7" s="20" t="str">
        <f>IFERROR((VLOOKUP($B7,'[1]LL quy hoach'!$B$7:$V$324,18,0)),0)</f>
        <v>B1</v>
      </c>
      <c r="M7" s="21">
        <v>0.73080000000000001</v>
      </c>
      <c r="N7" s="14" t="str">
        <f>IFERROR((VLOOKUP($B7,'[1]ĐG 17-18'!$B$7:$L$338,11,0)),0)</f>
        <v>Xuất sắc</v>
      </c>
      <c r="O7" s="14" t="str">
        <f>IFERROR((VLOOKUP($B7,'[1]ĐG 18-19'!$B$7:$I$336,8,0)),0)</f>
        <v>Xuất sắc</v>
      </c>
      <c r="P7" s="22" t="str">
        <f>IFERROR((VLOOKUP($B7,'[1]CSTĐ CS'!$B$4:$C$52,2,0)),0)</f>
        <v>CSTĐ CS</v>
      </c>
      <c r="Q7" s="22">
        <f>IFERROR((VLOOKUP($B7,'[1]CSTĐ CS'!$D$4:$E$52,2,0)),0)</f>
        <v>0</v>
      </c>
    </row>
    <row r="8" spans="1:17" ht="84.75" customHeight="1" x14ac:dyDescent="0.2">
      <c r="A8" s="16" t="s">
        <v>23</v>
      </c>
      <c r="B8" s="17" t="s">
        <v>24</v>
      </c>
      <c r="C8" s="18" t="str">
        <f>IFERROR((VLOOKUP($B8,'[1]LL quy hoach'!$B$7:$V$324,2,0)),0)</f>
        <v>17/03/1976</v>
      </c>
      <c r="D8" s="19">
        <f>IFERROR((VLOOKUP($B8,'[1]LL quy hoach'!$B$7:$V$324,7,0)),0)</f>
        <v>0</v>
      </c>
      <c r="E8" s="19">
        <f>IFERROR((VLOOKUP($B8,'[1]LL quy hoach'!$B$7:$V$324,8,0)),0)</f>
        <v>0</v>
      </c>
      <c r="F8" s="18" t="str">
        <f>IFERROR((VLOOKUP($B8,'[1]LL quy hoach'!$B$7:$V$324,5,0)),0)</f>
        <v>Tổ trưởng tổ Sửa chữa cơ bản thuộc phòng QT-DV</v>
      </c>
      <c r="G8" s="18">
        <f>IFERROR((VLOOKUP($B8,'[1]LL quy hoach'!$B$7:$V$324,6,0)),0)</f>
        <v>0</v>
      </c>
      <c r="H8" s="18" t="str">
        <f>IFERROR((VLOOKUP($B8,'[1]LL quy hoach'!$B$7:$V$324,13,0)),0)</f>
        <v>Đại học</v>
      </c>
      <c r="I8" s="18" t="str">
        <f>IFERROR((VLOOKUP($B8,'[1]LL quy hoach'!$B$7:$V$324,14,0)),0)</f>
        <v>Quản trị kinh doanh</v>
      </c>
      <c r="J8" s="18" t="str">
        <f>IFERROR((VLOOKUP($B8,'[1]LL quy hoach'!$B$7:$V$324,20,0)),0)</f>
        <v>Sơ cấp</v>
      </c>
      <c r="K8" s="18" t="str">
        <f>IFERROR((VLOOKUP($B8,'[1]LL quy hoach'!$B$7:$V$324,16,0)),0)</f>
        <v>CĐ</v>
      </c>
      <c r="L8" s="20" t="str">
        <f>IFERROR((VLOOKUP($B8,'[1]LL quy hoach'!$B$7:$V$324,18,0)),0)</f>
        <v>B</v>
      </c>
      <c r="M8" s="21">
        <v>0.65380000000000005</v>
      </c>
      <c r="N8" s="14" t="str">
        <f>IFERROR((VLOOKUP($B8,'[1]ĐG 17-18'!$B$7:$L$338,11,0)),0)</f>
        <v>Xuất sắc</v>
      </c>
      <c r="O8" s="14" t="str">
        <f>IFERROR((VLOOKUP($B8,'[1]ĐG 18-19'!$B$7:$I$336,8,0)),0)</f>
        <v>Xuất sắc</v>
      </c>
      <c r="P8" s="22" t="str">
        <f>IFERROR((VLOOKUP($B8,'[1]CSTĐ CS'!$B$4:$C$52,2,0)),0)</f>
        <v>CSTĐ CS</v>
      </c>
      <c r="Q8" s="22">
        <f>IFERROR((VLOOKUP($B8,'[1]CSTĐ CS'!$D$4:$E$52,2,0)),0)</f>
        <v>0</v>
      </c>
    </row>
    <row r="9" spans="1:17" ht="32.25" customHeight="1" x14ac:dyDescent="0.2">
      <c r="A9" s="14"/>
      <c r="B9" s="15" t="s">
        <v>25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4"/>
      <c r="O9" s="14"/>
      <c r="P9" s="22"/>
      <c r="Q9" s="22"/>
    </row>
    <row r="10" spans="1:17" s="13" customFormat="1" ht="31.5" customHeight="1" x14ac:dyDescent="0.2">
      <c r="A10" s="16" t="s">
        <v>21</v>
      </c>
      <c r="B10" s="17" t="s">
        <v>24</v>
      </c>
      <c r="C10" s="18" t="str">
        <f>IFERROR((VLOOKUP($B10,'[1]LL quy hoach'!$B$7:$V$324,2,0)),0)</f>
        <v>17/03/1976</v>
      </c>
      <c r="D10" s="19">
        <f>IFERROR((VLOOKUP($B10,'[1]LL quy hoach'!$B$7:$V$324,7,0)),0)</f>
        <v>0</v>
      </c>
      <c r="E10" s="19">
        <f>IFERROR((VLOOKUP($B10,'[1]LL quy hoach'!$B$7:$V$324,8,0)),0)</f>
        <v>0</v>
      </c>
      <c r="F10" s="18" t="str">
        <f>IFERROR((VLOOKUP($B10,'[1]LL quy hoach'!$B$7:$V$324,5,0)),0)</f>
        <v>Tổ trưởng tổ Sửa chữa cơ bản thuộc phòng QT-DV</v>
      </c>
      <c r="G10" s="18">
        <f>IFERROR((VLOOKUP($B10,'[1]LL quy hoach'!$B$7:$V$324,6,0)),0)</f>
        <v>0</v>
      </c>
      <c r="H10" s="18" t="str">
        <f>IFERROR((VLOOKUP($B10,'[1]LL quy hoach'!$B$7:$V$324,13,0)),0)</f>
        <v>Đại học</v>
      </c>
      <c r="I10" s="18" t="str">
        <f>IFERROR((VLOOKUP($B10,'[1]LL quy hoach'!$B$7:$V$324,14,0)),0)</f>
        <v>Quản trị kinh doanh</v>
      </c>
      <c r="J10" s="18" t="str">
        <f>IFERROR((VLOOKUP($B10,'[1]LL quy hoach'!$B$7:$V$324,20,0)),0)</f>
        <v>Sơ cấp</v>
      </c>
      <c r="K10" s="18" t="str">
        <f>IFERROR((VLOOKUP($B10,'[1]LL quy hoach'!$B$7:$V$324,16,0)),0)</f>
        <v>CĐ</v>
      </c>
      <c r="L10" s="20" t="str">
        <f>IFERROR((VLOOKUP($B10,'[1]LL quy hoach'!$B$7:$V$324,18,0)),0)</f>
        <v>B</v>
      </c>
      <c r="M10" s="21">
        <v>0.96150000000000002</v>
      </c>
      <c r="N10" s="14" t="str">
        <f>IFERROR((VLOOKUP($B10,'[1]ĐG 17-18'!$B$7:$L$338,11,0)),0)</f>
        <v>Xuất sắc</v>
      </c>
      <c r="O10" s="14" t="str">
        <f>IFERROR((VLOOKUP($B10,'[1]ĐG 18-19'!$B$7:$I$336,8,0)),0)</f>
        <v>Xuất sắc</v>
      </c>
      <c r="P10" s="22" t="str">
        <f>IFERROR((VLOOKUP($B10,'[1]CSTĐ CS'!$B$4:$C$52,2,0)),0)</f>
        <v>CSTĐ CS</v>
      </c>
      <c r="Q10" s="22">
        <f>IFERROR((VLOOKUP($B10,'[1]CSTĐ CS'!$D$4:$E$52,2,0)),0)</f>
        <v>0</v>
      </c>
    </row>
    <row r="11" spans="1:17" ht="63.2" customHeight="1" x14ac:dyDescent="0.2">
      <c r="A11" s="16" t="s">
        <v>23</v>
      </c>
      <c r="B11" s="23" t="s">
        <v>26</v>
      </c>
      <c r="C11" s="24" t="str">
        <f>IFERROR((VLOOKUP($B11,'[1]LL quy hoach'!$B$7:$V$324,2,0)),0)</f>
        <v>29/07/1977</v>
      </c>
      <c r="D11" s="25" t="str">
        <f>IFERROR((VLOOKUP($B11,'[1]LL quy hoach'!$B$7:$V$324,7,0)),0)</f>
        <v>05/06/2002</v>
      </c>
      <c r="E11" s="25" t="str">
        <f>IFERROR((VLOOKUP($B11,'[1]LL quy hoach'!$B$7:$V$324,8,0)),0)</f>
        <v>05/06/2003</v>
      </c>
      <c r="F11" s="24" t="str">
        <f>IFERROR((VLOOKUP($B11,'[1]LL quy hoach'!$B$7:$V$324,5,0)),0)</f>
        <v>Trưởng BM khoa Kinh tế</v>
      </c>
      <c r="G11" s="24" t="str">
        <f>IFERROR((VLOOKUP($B11,'[1]LL quy hoach'!$B$7:$V$324,6,0)),0)</f>
        <v>V.07.01.03</v>
      </c>
      <c r="H11" s="24" t="str">
        <f>IFERROR((VLOOKUP($B11,'[1]LL quy hoach'!$B$7:$V$324,13,0)),0)</f>
        <v>Thạc sĩ</v>
      </c>
      <c r="I11" s="24" t="str">
        <f>IFERROR((VLOOKUP($B11,'[1]LL quy hoach'!$B$7:$V$324,14,0)),0)</f>
        <v>Quản trị kinh doanh</v>
      </c>
      <c r="J11" s="24" t="str">
        <f>IFERROR((VLOOKUP($B11,'[1]LL quy hoach'!$B$7:$V$324,20,0)),0)</f>
        <v>Trung cấp</v>
      </c>
      <c r="K11" s="24" t="str">
        <f>IFERROR((VLOOKUP($B11,'[1]LL quy hoach'!$B$7:$V$324,16,0)),0)</f>
        <v>A</v>
      </c>
      <c r="L11" s="26" t="str">
        <f>IFERROR((VLOOKUP($B11,'[1]LL quy hoach'!$B$7:$V$324,18,0)),0)</f>
        <v>TOEFL 413</v>
      </c>
      <c r="M11" s="27">
        <v>0.34620000000000001</v>
      </c>
      <c r="N11" s="28" t="s">
        <v>27</v>
      </c>
      <c r="O11" s="29"/>
      <c r="P11" s="29"/>
      <c r="Q11" s="30"/>
    </row>
    <row r="12" spans="1:17" ht="26.25" customHeight="1" x14ac:dyDescent="0.2">
      <c r="A12" s="14"/>
      <c r="B12" s="15" t="s">
        <v>28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4"/>
      <c r="O12" s="14"/>
      <c r="P12" s="22"/>
      <c r="Q12" s="22"/>
    </row>
    <row r="13" spans="1:17" ht="72" customHeight="1" x14ac:dyDescent="0.2">
      <c r="A13" s="16" t="s">
        <v>21</v>
      </c>
      <c r="B13" s="17" t="s">
        <v>29</v>
      </c>
      <c r="C13" s="18" t="str">
        <f>IFERROR((VLOOKUP($B13,'[1]LL quy hoach'!$B$7:$V$324,2,0)),0)</f>
        <v>14/09/1982</v>
      </c>
      <c r="D13" s="19">
        <f>IFERROR((VLOOKUP($B13,'[1]LL quy hoach'!$B$7:$V$324,7,0)),0)</f>
        <v>0</v>
      </c>
      <c r="E13" s="19">
        <f>IFERROR((VLOOKUP($B13,'[1]LL quy hoach'!$B$7:$V$324,8,0)),0)</f>
        <v>0</v>
      </c>
      <c r="F13" s="18" t="str">
        <f>IFERROR((VLOOKUP($B13,'[1]LL quy hoach'!$B$7:$V$324,5,0)),0)</f>
        <v>Nhân viên phòng QT-DV</v>
      </c>
      <c r="G13" s="18" t="str">
        <f>IFERROR((VLOOKUP($B13,'[1]LL quy hoach'!$B$7:$V$324,6,0)),0)</f>
        <v>13.096</v>
      </c>
      <c r="H13" s="18" t="str">
        <f>IFERROR((VLOOKUP($B13,'[1]LL quy hoach'!$B$7:$V$324,13,0)),0)</f>
        <v>Cao đẳng</v>
      </c>
      <c r="I13" s="18" t="str">
        <f>IFERROR((VLOOKUP($B13,'[1]LL quy hoach'!$B$7:$V$324,14,0)),0)</f>
        <v>Công nghệ kỹ thuật điện</v>
      </c>
      <c r="J13" s="18" t="str">
        <f>IFERROR((VLOOKUP($B13,'[1]LL quy hoach'!$B$7:$V$324,20,0)),0)</f>
        <v>Sơ cấp</v>
      </c>
      <c r="K13" s="18" t="str">
        <f>IFERROR((VLOOKUP($B13,'[1]LL quy hoach'!$B$7:$V$324,16,0)),0)</f>
        <v>B</v>
      </c>
      <c r="L13" s="20" t="str">
        <f>IFERROR((VLOOKUP($B13,'[1]LL quy hoach'!$B$7:$V$324,18,0)),0)</f>
        <v>B</v>
      </c>
      <c r="M13" s="21">
        <v>0.76919999999999999</v>
      </c>
      <c r="N13" s="14" t="str">
        <f>IFERROR((VLOOKUP($B13,'[1]ĐG 17-18'!$B$7:$L$338,11,0)),0)</f>
        <v>Xuất sắc</v>
      </c>
      <c r="O13" s="14" t="str">
        <f>IFERROR((VLOOKUP($B13,'[1]ĐG 18-19'!$B$7:$I$336,8,0)),0)</f>
        <v>Xuất sắc</v>
      </c>
      <c r="P13" s="22" t="str">
        <f>IFERROR((VLOOKUP($B13,'[1]CSTĐ CS'!$B$4:$C$52,2,0)),0)</f>
        <v>CSTĐ CS</v>
      </c>
      <c r="Q13" s="22">
        <f>IFERROR((VLOOKUP($B13,'[1]CSTĐ CS'!$D$4:$E$52,2,0)),0)</f>
        <v>0</v>
      </c>
    </row>
    <row r="14" spans="1:17" s="13" customFormat="1" ht="50.25" customHeight="1" x14ac:dyDescent="0.2">
      <c r="A14" s="16" t="s">
        <v>23</v>
      </c>
      <c r="B14" s="17" t="s">
        <v>30</v>
      </c>
      <c r="C14" s="18" t="str">
        <f>IFERROR((VLOOKUP($B14,'[1]LL quy hoach'!$B$7:$V$324,2,0)),0)</f>
        <v>16/06/1991</v>
      </c>
      <c r="D14" s="19">
        <f>IFERROR((VLOOKUP($B14,'[1]LL quy hoach'!$B$7:$V$324,7,0)),0)</f>
        <v>0</v>
      </c>
      <c r="E14" s="19">
        <f>IFERROR((VLOOKUP($B14,'[1]LL quy hoach'!$B$7:$V$324,8,0)),0)</f>
        <v>0</v>
      </c>
      <c r="F14" s="18" t="str">
        <f>IFERROR((VLOOKUP($B14,'[1]LL quy hoach'!$B$7:$V$324,5,0)),0)</f>
        <v>Nhân viên phòng QT-DV</v>
      </c>
      <c r="G14" s="18" t="str">
        <f>IFERROR((VLOOKUP($B14,'[1]LL quy hoach'!$B$7:$V$324,6,0)),0)</f>
        <v/>
      </c>
      <c r="H14" s="18" t="str">
        <f>IFERROR((VLOOKUP($B14,'[1]LL quy hoach'!$B$7:$V$324,13,0)),0)</f>
        <v>Đại học</v>
      </c>
      <c r="I14" s="18" t="str">
        <f>IFERROR((VLOOKUP($B14,'[1]LL quy hoach'!$B$7:$V$324,14,0)),0)</f>
        <v>Kỹ thuật điện và điện tử</v>
      </c>
      <c r="J14" s="18" t="str">
        <f>IFERROR((VLOOKUP($B14,'[1]LL quy hoach'!$B$7:$V$324,20,0)),0)</f>
        <v>Sơ cấp</v>
      </c>
      <c r="K14" s="18" t="str">
        <f>IFERROR((VLOOKUP($B14,'[1]LL quy hoach'!$B$7:$V$324,16,0)),0)</f>
        <v>B</v>
      </c>
      <c r="L14" s="20" t="str">
        <f>IFERROR((VLOOKUP($B14,'[1]LL quy hoach'!$B$7:$V$324,18,0)),0)</f>
        <v>B</v>
      </c>
      <c r="M14" s="21">
        <v>0.69230000000000003</v>
      </c>
      <c r="N14" s="14" t="str">
        <f>IFERROR((VLOOKUP($B14,'[1]ĐG 17-18'!$B$7:$L$338,11,0)),0)</f>
        <v>Xuất sắc</v>
      </c>
      <c r="O14" s="14" t="str">
        <f>IFERROR((VLOOKUP($B14,'[1]ĐG 18-19'!$B$7:$I$336,8,0)),0)</f>
        <v>Xuất sắc</v>
      </c>
      <c r="P14" s="22" t="str">
        <f>IFERROR((VLOOKUP($B14,'[1]CSTĐ CS'!$B$4:$C$52,2,0)),0)</f>
        <v>CSTĐ CS</v>
      </c>
      <c r="Q14" s="22">
        <f>IFERROR((VLOOKUP($B14,'[1]CSTĐ CS'!$D$4:$E$52,2,0)),0)</f>
        <v>0</v>
      </c>
    </row>
    <row r="15" spans="1:17" ht="27.75" customHeight="1" x14ac:dyDescent="0.2">
      <c r="A15" s="16"/>
      <c r="B15" s="15" t="s">
        <v>31</v>
      </c>
      <c r="C15" s="14"/>
      <c r="D15" s="22"/>
      <c r="E15" s="22"/>
      <c r="F15" s="31"/>
      <c r="G15" s="14"/>
      <c r="H15" s="14"/>
      <c r="I15" s="14"/>
      <c r="J15" s="14"/>
      <c r="K15" s="14"/>
      <c r="L15" s="14"/>
      <c r="M15" s="16"/>
      <c r="N15" s="14"/>
      <c r="O15" s="14"/>
      <c r="P15" s="22"/>
      <c r="Q15" s="22"/>
    </row>
    <row r="16" spans="1:17" ht="87" customHeight="1" x14ac:dyDescent="0.2">
      <c r="A16" s="32" t="s">
        <v>21</v>
      </c>
      <c r="B16" s="33" t="s">
        <v>32</v>
      </c>
      <c r="C16" s="18" t="str">
        <f>IFERROR((VLOOKUP($B16,'[1]LL quy hoach'!$B$7:$V$324,2,0)),0)</f>
        <v>05/01/1987</v>
      </c>
      <c r="D16" s="22">
        <f>IFERROR((VLOOKUP($B16,'[1]LL quy hoach'!$B$7:$V$324,7,0)),0)</f>
        <v>0</v>
      </c>
      <c r="E16" s="22">
        <f>IFERROR((VLOOKUP($B16,'[1]LL quy hoach'!$B$7:$V$324,8,0)),0)</f>
        <v>0</v>
      </c>
      <c r="F16" s="18" t="str">
        <f>IFERROR((VLOOKUP($B16,'[1]LL quy hoach'!$B$7:$V$324,5,0)),0)</f>
        <v>Nhân viên phòng QT-DV</v>
      </c>
      <c r="G16" s="18" t="str">
        <f>IFERROR((VLOOKUP($B16,'[1]LL quy hoach'!$B$7:$V$324,6,0)),0)</f>
        <v>13.095</v>
      </c>
      <c r="H16" s="18" t="str">
        <f>IFERROR((VLOOKUP($B16,'[1]LL quy hoach'!$B$7:$V$324,13,0)),0)</f>
        <v>Đại học</v>
      </c>
      <c r="I16" s="18" t="str">
        <f>IFERROR((VLOOKUP($B16,'[1]LL quy hoach'!$B$7:$V$324,14,0)),0)</f>
        <v>Công nghệ Kỹ thuật Điện - Điện tử</v>
      </c>
      <c r="J16" s="18" t="str">
        <f>IFERROR((VLOOKUP($B16,'[1]LL quy hoach'!$B$7:$V$324,20,0)),0)</f>
        <v/>
      </c>
      <c r="K16" s="18" t="str">
        <f>IFERROR((VLOOKUP($B16,'[1]LL quy hoach'!$B$7:$V$324,16,0)),0)</f>
        <v>UD CNTT CB</v>
      </c>
      <c r="L16" s="20" t="str">
        <f>IFERROR((VLOOKUP($B16,'[1]LL quy hoach'!$B$7:$V$324,18,0)),0)</f>
        <v>B</v>
      </c>
      <c r="M16" s="34">
        <v>0.76919999999999999</v>
      </c>
      <c r="N16" s="14" t="str">
        <f>IFERROR((VLOOKUP($B16,'[1]ĐG 17-18'!$B$7:$L$338,11,0)),0)</f>
        <v>Tốt</v>
      </c>
      <c r="O16" s="14" t="str">
        <f>IFERROR((VLOOKUP($B16,'[1]ĐG 18-19'!$B$7:$I$336,8,0)),0)</f>
        <v>Xuất sắc</v>
      </c>
      <c r="P16" s="22">
        <f>IFERROR((VLOOKUP($B16,'[1]CSTĐ CS'!$B$4:$C$52,2,0)),0)</f>
        <v>0</v>
      </c>
      <c r="Q16" s="22" t="str">
        <f>IFERROR((VLOOKUP($B16,'[1]CSTĐ CS'!$D$4:$E$52,2,0)),0)</f>
        <v>CSTĐ CS</v>
      </c>
    </row>
    <row r="17" spans="1:17" ht="97.5" customHeight="1" x14ac:dyDescent="0.2">
      <c r="A17" s="32" t="s">
        <v>23</v>
      </c>
      <c r="B17" s="33" t="s">
        <v>33</v>
      </c>
      <c r="C17" s="18" t="str">
        <f>IFERROR((VLOOKUP($B17,'[1]LL quy hoach'!$B$7:$V$324,2,0)),0)</f>
        <v>14/08/1984</v>
      </c>
      <c r="D17" s="22">
        <f>IFERROR((VLOOKUP($B17,'[1]LL quy hoach'!$B$7:$V$324,7,0)),0)</f>
        <v>0</v>
      </c>
      <c r="E17" s="22">
        <f>IFERROR((VLOOKUP($B17,'[1]LL quy hoach'!$B$7:$V$324,8,0)),0)</f>
        <v>0</v>
      </c>
      <c r="F17" s="18" t="str">
        <f>IFERROR((VLOOKUP($B17,'[1]LL quy hoach'!$B$7:$V$324,5,0)),0)</f>
        <v>Nhân viên phòng QT-DV</v>
      </c>
      <c r="G17" s="18" t="str">
        <f>IFERROR((VLOOKUP($B17,'[1]LL quy hoach'!$B$7:$V$324,6,0)),0)</f>
        <v>13.095</v>
      </c>
      <c r="H17" s="18" t="str">
        <f>IFERROR((VLOOKUP($B17,'[1]LL quy hoach'!$B$7:$V$324,13,0)),0)</f>
        <v>Đại học</v>
      </c>
      <c r="I17" s="18" t="str">
        <f>IFERROR((VLOOKUP($B17,'[1]LL quy hoach'!$B$7:$V$324,14,0)),0)</f>
        <v>Công nghệ kỹ thuật điện tử, truyền thông</v>
      </c>
      <c r="J17" s="18" t="str">
        <f>IFERROR((VLOOKUP($B17,'[1]LL quy hoach'!$B$7:$V$324,20,0)),0)</f>
        <v>Sơ cấp</v>
      </c>
      <c r="K17" s="18" t="str">
        <f>IFERROR((VLOOKUP($B17,'[1]LL quy hoach'!$B$7:$V$324,16,0)),0)</f>
        <v>A</v>
      </c>
      <c r="L17" s="20" t="str">
        <f>IFERROR((VLOOKUP($B17,'[1]LL quy hoach'!$B$7:$V$324,18,0)),0)</f>
        <v>C</v>
      </c>
      <c r="M17" s="34">
        <v>0.61539999999999995</v>
      </c>
      <c r="N17" s="14" t="str">
        <f>IFERROR((VLOOKUP($B17,'[1]ĐG 17-18'!$B$7:$L$338,11,0)),0)</f>
        <v>Xuất sắc</v>
      </c>
      <c r="O17" s="14" t="str">
        <f>IFERROR((VLOOKUP($B17,'[1]ĐG 18-19'!$B$7:$I$336,8,0)),0)</f>
        <v>Xuất sắc</v>
      </c>
      <c r="P17" s="22" t="str">
        <f>IFERROR((VLOOKUP($B17,'[1]CSTĐ CS'!$B$4:$C$52,2,0)),0)</f>
        <v>CSTĐ CS</v>
      </c>
      <c r="Q17" s="22" t="str">
        <f>IFERROR((VLOOKUP($B17,'[1]CSTĐ CS'!$D$4:$E$52,2,0)),0)</f>
        <v>CSTĐ CS</v>
      </c>
    </row>
    <row r="18" spans="1:17" ht="30" customHeight="1" x14ac:dyDescent="0.2">
      <c r="A18" s="14"/>
      <c r="B18" s="15" t="s">
        <v>34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4"/>
      <c r="O18" s="14"/>
      <c r="P18" s="22"/>
      <c r="Q18" s="22"/>
    </row>
    <row r="19" spans="1:17" ht="56.25" customHeight="1" x14ac:dyDescent="0.2">
      <c r="A19" s="16" t="s">
        <v>21</v>
      </c>
      <c r="B19" s="17" t="s">
        <v>35</v>
      </c>
      <c r="C19" s="18" t="str">
        <f>IFERROR((VLOOKUP($B19,'[1]LL quy hoach'!$B$7:$V$324,2,0)),0)</f>
        <v>06/05/1967</v>
      </c>
      <c r="D19" s="22">
        <f>IFERROR((VLOOKUP($B19,'[1]LL quy hoach'!$B$7:$V$324,7,0)),0)</f>
        <v>0</v>
      </c>
      <c r="E19" s="22">
        <f>IFERROR((VLOOKUP($B19,'[1]LL quy hoach'!$B$7:$V$324,8,0)),0)</f>
        <v>0</v>
      </c>
      <c r="F19" s="18" t="str">
        <f>IFERROR((VLOOKUP($B19,'[1]LL quy hoach'!$B$7:$V$324,5,0)),0)</f>
        <v>Nhân viên phòng QT-DV</v>
      </c>
      <c r="G19" s="18" t="str">
        <f>IFERROR((VLOOKUP($B19,'[1]LL quy hoach'!$B$7:$V$324,6,0)),0)</f>
        <v/>
      </c>
      <c r="H19" s="18" t="str">
        <f>IFERROR((VLOOKUP($B19,'[1]LL quy hoach'!$B$7:$V$324,13,0)),0)</f>
        <v>9/12</v>
      </c>
      <c r="I19" s="18" t="str">
        <f>IFERROR((VLOOKUP($B19,'[1]LL quy hoach'!$B$7:$V$324,14,0)),0)</f>
        <v>9/12</v>
      </c>
      <c r="J19" s="18" t="str">
        <f>IFERROR((VLOOKUP($B19,'[1]LL quy hoach'!$B$7:$V$324,20,0)),0)</f>
        <v/>
      </c>
      <c r="K19" s="22">
        <f>IFERROR((VLOOKUP($B19,'[1]LL quy hoach'!$B$7:$V$324,16,0)),0)</f>
        <v>0</v>
      </c>
      <c r="L19" s="22">
        <f>IFERROR((VLOOKUP($B19,'[1]LL quy hoach'!$B$7:$V$324,18,0)),0)</f>
        <v>0</v>
      </c>
      <c r="M19" s="21">
        <v>0.73080000000000001</v>
      </c>
      <c r="N19" s="14" t="str">
        <f>IFERROR((VLOOKUP($B19,'[1]ĐG 17-18'!$B$7:$L$338,11,0)),0)</f>
        <v>Tốt</v>
      </c>
      <c r="O19" s="14" t="str">
        <f>IFERROR((VLOOKUP($B19,'[1]ĐG 18-19'!$B$7:$I$336,8,0)),0)</f>
        <v>Tốt</v>
      </c>
      <c r="P19" s="22">
        <f>IFERROR((VLOOKUP($B19,'[1]CSTĐ CS'!$B$4:$C$52,2,0)),0)</f>
        <v>0</v>
      </c>
      <c r="Q19" s="22">
        <f>IFERROR((VLOOKUP($B19,'[1]CSTĐ CS'!$D$4:$E$52,2,0)),0)</f>
        <v>0</v>
      </c>
    </row>
    <row r="20" spans="1:17" ht="16.7" customHeight="1" x14ac:dyDescent="0.2">
      <c r="N20" s="13"/>
      <c r="O20" s="13"/>
      <c r="P20" s="35"/>
      <c r="Q20" s="35"/>
    </row>
    <row r="21" spans="1:17" ht="43.7" customHeight="1" x14ac:dyDescent="0.2">
      <c r="F21" s="3"/>
      <c r="I21" s="36"/>
      <c r="J21" s="36"/>
      <c r="K21" s="1" t="s">
        <v>36</v>
      </c>
      <c r="L21" s="1"/>
      <c r="M21" s="1"/>
      <c r="N21" s="1"/>
      <c r="O21" s="1"/>
      <c r="P21" s="1"/>
      <c r="Q21" s="1"/>
    </row>
    <row r="22" spans="1:17" ht="43.7" customHeight="1" x14ac:dyDescent="0.2">
      <c r="H22" s="1"/>
      <c r="I22" s="1"/>
      <c r="J22" s="1"/>
      <c r="K22" s="1"/>
      <c r="L22" s="1"/>
      <c r="M22" s="1"/>
      <c r="N22" s="36"/>
    </row>
  </sheetData>
  <mergeCells count="21">
    <mergeCell ref="N4:O4"/>
    <mergeCell ref="P4:Q4"/>
    <mergeCell ref="N11:Q11"/>
    <mergeCell ref="K21:Q21"/>
    <mergeCell ref="H22:M22"/>
    <mergeCell ref="H4:H5"/>
    <mergeCell ref="I4:I5"/>
    <mergeCell ref="J4:J5"/>
    <mergeCell ref="K4:K5"/>
    <mergeCell ref="L4:L5"/>
    <mergeCell ref="M4:M5"/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2" right="0.24" top="0.57999999999999996" bottom="0.46" header="0.31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QT-DV</vt:lpstr>
      <vt:lpstr>'QT-DV'!Print_Titles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2020-03-05T03:43:13Z</dcterms:created>
  <dcterms:modified xsi:type="dcterms:W3CDTF">2020-03-05T03:43:25Z</dcterms:modified>
</cp:coreProperties>
</file>